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V13" i="6"/>
  <c r="E21" i="6"/>
  <c r="D21" i="6"/>
  <c r="U14" i="6"/>
  <c r="U15" i="6"/>
  <c r="U16" i="6"/>
  <c r="U17" i="6"/>
  <c r="U18" i="6"/>
  <c r="U19" i="6"/>
  <c r="U20" i="6"/>
  <c r="R19" i="6"/>
  <c r="R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<sst xmlns="http://schemas.openxmlformats.org/spreadsheetml/2006/main" count="1473" uniqueCount="360">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</sst>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88" t="s">
        <v>332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</row>
    <row r="9" spans="2:15" ht="15.75" x14ac:dyDescent="0.25">
      <c r="B9" s="288" t="s">
        <v>349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1" spans="2:15" ht="17.25" customHeight="1" x14ac:dyDescent="0.25">
      <c r="B11" s="282" t="s">
        <v>3</v>
      </c>
      <c r="C11" s="282" t="s">
        <v>4</v>
      </c>
      <c r="D11" s="283" t="s">
        <v>301</v>
      </c>
      <c r="E11" s="282" t="s">
        <v>6</v>
      </c>
      <c r="F11" s="282" t="s">
        <v>312</v>
      </c>
      <c r="G11" s="282"/>
      <c r="H11" s="282"/>
      <c r="I11" s="285" t="s">
        <v>307</v>
      </c>
      <c r="J11" s="286"/>
      <c r="K11" s="286"/>
      <c r="L11" s="286"/>
      <c r="M11" s="287"/>
      <c r="N11" s="283" t="s">
        <v>315</v>
      </c>
    </row>
    <row r="12" spans="2:15" ht="15.75" customHeight="1" x14ac:dyDescent="0.25">
      <c r="B12" s="282"/>
      <c r="C12" s="282"/>
      <c r="D12" s="284"/>
      <c r="E12" s="282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4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1" t="s">
        <v>347</v>
      </c>
      <c r="L30" s="291"/>
      <c r="M30" s="291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1" t="s">
        <v>337</v>
      </c>
      <c r="L32" s="291"/>
      <c r="M32" s="291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2" t="s">
        <v>344</v>
      </c>
      <c r="L36" s="293"/>
      <c r="M36" s="293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1"/>
      <c r="L37" s="291"/>
      <c r="M37" s="291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90" t="s">
        <v>0</v>
      </c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9" t="s">
        <v>3</v>
      </c>
      <c r="C51" s="289" t="s">
        <v>4</v>
      </c>
      <c r="D51" s="53"/>
      <c r="E51" s="59"/>
      <c r="F51" s="289" t="s">
        <v>23</v>
      </c>
      <c r="G51" s="289"/>
      <c r="H51" s="289"/>
      <c r="I51" s="54"/>
      <c r="J51" s="54"/>
      <c r="K51" s="60"/>
      <c r="L51" s="54"/>
      <c r="M51" s="54"/>
      <c r="N51" s="54"/>
      <c r="O51" s="4"/>
    </row>
    <row r="52" spans="2:15" x14ac:dyDescent="0.25">
      <c r="B52" s="289"/>
      <c r="C52" s="289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90" t="s">
        <v>0</v>
      </c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9" t="s">
        <v>3</v>
      </c>
      <c r="C90" s="289" t="s">
        <v>4</v>
      </c>
      <c r="D90" s="53"/>
      <c r="E90" s="59"/>
      <c r="F90" s="289" t="s">
        <v>23</v>
      </c>
      <c r="G90" s="289"/>
      <c r="H90" s="289"/>
      <c r="I90" s="54"/>
      <c r="J90" s="54"/>
      <c r="K90" s="60"/>
      <c r="L90" s="54"/>
      <c r="M90" s="54"/>
      <c r="N90" s="54"/>
    </row>
    <row r="91" spans="2:15" x14ac:dyDescent="0.25">
      <c r="B91" s="289"/>
      <c r="C91" s="289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90" t="s">
        <v>0</v>
      </c>
      <c r="C122" s="290"/>
      <c r="D122" s="290"/>
      <c r="E122" s="290"/>
      <c r="F122" s="290"/>
      <c r="G122" s="290"/>
      <c r="H122" s="290"/>
      <c r="I122" s="290"/>
      <c r="J122" s="290"/>
      <c r="K122" s="290"/>
      <c r="L122" s="290"/>
      <c r="M122" s="290"/>
      <c r="N122" s="290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9" t="s">
        <v>3</v>
      </c>
      <c r="C129" s="289" t="s">
        <v>4</v>
      </c>
      <c r="D129" s="53"/>
      <c r="E129" s="59"/>
      <c r="F129" s="289" t="s">
        <v>23</v>
      </c>
      <c r="G129" s="289"/>
      <c r="H129" s="289"/>
      <c r="I129" s="54"/>
      <c r="J129" s="54"/>
      <c r="K129" s="60"/>
      <c r="L129" s="54"/>
      <c r="M129" s="54"/>
      <c r="N129" s="54"/>
    </row>
    <row r="130" spans="2:14" x14ac:dyDescent="0.25">
      <c r="B130" s="289"/>
      <c r="C130" s="289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90" t="s">
        <v>0</v>
      </c>
      <c r="C161" s="290"/>
      <c r="D161" s="290"/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9" t="s">
        <v>3</v>
      </c>
      <c r="C168" s="289" t="s">
        <v>4</v>
      </c>
      <c r="D168" s="53"/>
      <c r="E168" s="59"/>
      <c r="F168" s="289" t="s">
        <v>23</v>
      </c>
      <c r="G168" s="289"/>
      <c r="H168" s="289"/>
      <c r="I168" s="54"/>
      <c r="J168" s="54"/>
      <c r="K168" s="60"/>
      <c r="L168" s="54"/>
      <c r="M168" s="54"/>
      <c r="N168" s="54"/>
    </row>
    <row r="169" spans="2:14" x14ac:dyDescent="0.25">
      <c r="B169" s="289"/>
      <c r="C169" s="289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90" t="s">
        <v>0</v>
      </c>
      <c r="C200" s="290"/>
      <c r="D200" s="290"/>
      <c r="E200" s="290"/>
      <c r="F200" s="290"/>
      <c r="G200" s="290"/>
      <c r="H200" s="290"/>
      <c r="I200" s="290"/>
      <c r="J200" s="290"/>
      <c r="K200" s="290"/>
      <c r="L200" s="290"/>
      <c r="M200" s="290"/>
      <c r="N200" s="290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9" t="s">
        <v>3</v>
      </c>
      <c r="C207" s="289" t="s">
        <v>4</v>
      </c>
      <c r="D207" s="53"/>
      <c r="E207" s="59"/>
      <c r="F207" s="289" t="s">
        <v>23</v>
      </c>
      <c r="G207" s="289"/>
      <c r="H207" s="289"/>
      <c r="I207" s="54"/>
      <c r="J207" s="54"/>
      <c r="K207" s="60"/>
      <c r="L207" s="54"/>
      <c r="M207" s="54"/>
      <c r="N207" s="54"/>
    </row>
    <row r="208" spans="2:14" s="51" customFormat="1" x14ac:dyDescent="0.25">
      <c r="B208" s="289"/>
      <c r="C208" s="289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90" t="s">
        <v>0</v>
      </c>
      <c r="C239" s="290"/>
      <c r="D239" s="290"/>
      <c r="E239" s="290"/>
      <c r="F239" s="290"/>
      <c r="G239" s="290"/>
      <c r="H239" s="290"/>
      <c r="I239" s="290"/>
      <c r="J239" s="290"/>
      <c r="K239" s="290"/>
      <c r="L239" s="290"/>
      <c r="M239" s="290"/>
      <c r="N239" s="290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9" t="s">
        <v>3</v>
      </c>
      <c r="C246" s="289" t="s">
        <v>4</v>
      </c>
      <c r="D246" s="53"/>
      <c r="E246" s="59"/>
      <c r="F246" s="289" t="s">
        <v>23</v>
      </c>
      <c r="G246" s="289"/>
      <c r="H246" s="289"/>
      <c r="I246" s="54"/>
      <c r="J246" s="54"/>
      <c r="K246" s="60"/>
      <c r="L246" s="54"/>
      <c r="M246" s="54"/>
      <c r="N246" s="54"/>
    </row>
    <row r="247" spans="2:14" x14ac:dyDescent="0.25">
      <c r="B247" s="289"/>
      <c r="C247" s="289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90" t="s">
        <v>0</v>
      </c>
      <c r="C279" s="290"/>
      <c r="D279" s="290"/>
      <c r="E279" s="290"/>
      <c r="F279" s="290"/>
      <c r="G279" s="290"/>
      <c r="H279" s="290"/>
      <c r="I279" s="290"/>
      <c r="J279" s="290"/>
      <c r="K279" s="290"/>
      <c r="L279" s="290"/>
      <c r="M279" s="290"/>
      <c r="N279" s="290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9" t="s">
        <v>3</v>
      </c>
      <c r="C286" s="289" t="s">
        <v>4</v>
      </c>
      <c r="D286" s="53"/>
      <c r="E286" s="59"/>
      <c r="F286" s="289" t="s">
        <v>23</v>
      </c>
      <c r="G286" s="289"/>
      <c r="H286" s="289"/>
      <c r="I286" s="54"/>
      <c r="J286" s="54"/>
      <c r="K286" s="60"/>
      <c r="L286" s="54"/>
      <c r="M286" s="54"/>
      <c r="N286" s="54"/>
    </row>
    <row r="287" spans="2:14" x14ac:dyDescent="0.25">
      <c r="B287" s="289"/>
      <c r="C287" s="289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90" t="s">
        <v>0</v>
      </c>
      <c r="C319" s="290"/>
      <c r="D319" s="290"/>
      <c r="E319" s="290"/>
      <c r="F319" s="290"/>
      <c r="G319" s="290"/>
      <c r="H319" s="290"/>
      <c r="I319" s="290"/>
      <c r="J319" s="290"/>
      <c r="K319" s="290"/>
      <c r="L319" s="290"/>
      <c r="M319" s="290"/>
      <c r="N319" s="290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9" t="s">
        <v>3</v>
      </c>
      <c r="C326" s="289" t="s">
        <v>4</v>
      </c>
      <c r="D326" s="53"/>
      <c r="E326" s="59"/>
      <c r="F326" s="289" t="s">
        <v>23</v>
      </c>
      <c r="G326" s="289"/>
      <c r="H326" s="289"/>
      <c r="I326" s="54"/>
      <c r="J326" s="54"/>
      <c r="K326" s="60"/>
      <c r="L326" s="54"/>
      <c r="M326" s="54"/>
      <c r="N326" s="54"/>
    </row>
    <row r="327" spans="2:14" x14ac:dyDescent="0.25">
      <c r="B327" s="289"/>
      <c r="C327" s="289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90" t="s">
        <v>0</v>
      </c>
      <c r="C359" s="290"/>
      <c r="D359" s="290"/>
      <c r="E359" s="290"/>
      <c r="F359" s="290"/>
      <c r="G359" s="290"/>
      <c r="H359" s="290"/>
      <c r="I359" s="290"/>
      <c r="J359" s="290"/>
      <c r="K359" s="290"/>
      <c r="L359" s="290"/>
      <c r="M359" s="290"/>
      <c r="N359" s="290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9" t="s">
        <v>3</v>
      </c>
      <c r="C366" s="289" t="s">
        <v>4</v>
      </c>
      <c r="D366" s="53"/>
      <c r="E366" s="59"/>
      <c r="F366" s="289" t="s">
        <v>23</v>
      </c>
      <c r="G366" s="289"/>
      <c r="H366" s="289"/>
      <c r="I366" s="54"/>
      <c r="J366" s="54"/>
      <c r="K366" s="60"/>
      <c r="L366" s="54"/>
      <c r="M366" s="54"/>
      <c r="N366" s="54"/>
    </row>
    <row r="367" spans="2:14" x14ac:dyDescent="0.25">
      <c r="B367" s="289"/>
      <c r="C367" s="289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90" t="s">
        <v>0</v>
      </c>
      <c r="C395" s="290"/>
      <c r="D395" s="290"/>
      <c r="E395" s="290"/>
      <c r="F395" s="290"/>
      <c r="G395" s="290"/>
      <c r="H395" s="290"/>
      <c r="I395" s="290"/>
      <c r="J395" s="290"/>
      <c r="K395" s="290"/>
      <c r="L395" s="290"/>
      <c r="M395" s="290"/>
      <c r="N395" s="290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9" t="s">
        <v>3</v>
      </c>
      <c r="C402" s="289" t="s">
        <v>4</v>
      </c>
      <c r="D402" s="53"/>
      <c r="E402" s="59"/>
      <c r="F402" s="289" t="s">
        <v>23</v>
      </c>
      <c r="G402" s="289"/>
      <c r="H402" s="289"/>
      <c r="I402" s="54"/>
      <c r="J402" s="54"/>
      <c r="K402" s="60"/>
      <c r="L402" s="54"/>
      <c r="M402" s="54"/>
      <c r="N402" s="54"/>
    </row>
    <row r="403" spans="2:14" x14ac:dyDescent="0.25">
      <c r="B403" s="289"/>
      <c r="C403" s="289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90" t="s">
        <v>0</v>
      </c>
      <c r="C435" s="290"/>
      <c r="D435" s="290"/>
      <c r="E435" s="290"/>
      <c r="F435" s="290"/>
      <c r="G435" s="290"/>
      <c r="H435" s="290"/>
      <c r="I435" s="290"/>
      <c r="J435" s="290"/>
      <c r="K435" s="290"/>
      <c r="L435" s="290"/>
      <c r="M435" s="290"/>
      <c r="N435" s="290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9" t="s">
        <v>3</v>
      </c>
      <c r="C442" s="289" t="s">
        <v>4</v>
      </c>
      <c r="D442" s="53"/>
      <c r="E442" s="59"/>
      <c r="F442" s="289" t="s">
        <v>23</v>
      </c>
      <c r="G442" s="289"/>
      <c r="H442" s="289"/>
      <c r="I442" s="54"/>
      <c r="J442" s="54"/>
      <c r="K442" s="60"/>
      <c r="L442" s="54"/>
      <c r="M442" s="54"/>
      <c r="N442" s="54"/>
    </row>
    <row r="443" spans="2:14" x14ac:dyDescent="0.25">
      <c r="B443" s="289"/>
      <c r="C443" s="289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B435:N435"/>
    <mergeCell ref="B442:B443"/>
    <mergeCell ref="C442:C443"/>
    <mergeCell ref="F442:H442"/>
    <mergeCell ref="B402:B403"/>
    <mergeCell ref="C402:C403"/>
    <mergeCell ref="F402:H402"/>
    <mergeCell ref="B395:N395"/>
    <mergeCell ref="B359:N359"/>
    <mergeCell ref="B366:B367"/>
    <mergeCell ref="C366:C367"/>
    <mergeCell ref="F366:H366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F11:H11"/>
    <mergeCell ref="B11:B12"/>
    <mergeCell ref="C11:C12"/>
    <mergeCell ref="D11:D12"/>
    <mergeCell ref="E11:E1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5" t="s">
        <v>333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</row>
    <row r="9" spans="2:14" x14ac:dyDescent="0.2">
      <c r="B9" s="295" t="s">
        <v>350</v>
      </c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</row>
    <row r="10" spans="2:14" x14ac:dyDescent="0.2">
      <c r="I10" s="98" t="s">
        <v>348</v>
      </c>
    </row>
    <row r="11" spans="2:14" x14ac:dyDescent="0.2">
      <c r="B11" s="305" t="s">
        <v>3</v>
      </c>
      <c r="C11" s="305" t="s">
        <v>10</v>
      </c>
      <c r="D11" s="190" t="s">
        <v>301</v>
      </c>
      <c r="E11" s="305" t="s">
        <v>6</v>
      </c>
      <c r="F11" s="307" t="s">
        <v>307</v>
      </c>
      <c r="G11" s="308"/>
      <c r="H11" s="309"/>
      <c r="I11" s="307" t="s">
        <v>309</v>
      </c>
      <c r="J11" s="308"/>
      <c r="K11" s="308"/>
      <c r="L11" s="309"/>
      <c r="M11" s="305" t="s">
        <v>306</v>
      </c>
    </row>
    <row r="12" spans="2:14" x14ac:dyDescent="0.2">
      <c r="B12" s="306"/>
      <c r="C12" s="306"/>
      <c r="D12" s="191"/>
      <c r="E12" s="306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6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6" t="str">
        <f>DATANG!K30</f>
        <v>Sayang Sayang, ………………………………</v>
      </c>
      <c r="I30" s="296"/>
      <c r="J30" s="296"/>
      <c r="K30" s="296"/>
      <c r="L30" s="296"/>
      <c r="M30" s="296"/>
    </row>
    <row r="31" spans="2:13" x14ac:dyDescent="0.2">
      <c r="C31" s="99"/>
    </row>
    <row r="32" spans="2:13" x14ac:dyDescent="0.2">
      <c r="C32" s="99"/>
      <c r="H32" s="296" t="s">
        <v>33</v>
      </c>
      <c r="I32" s="296"/>
      <c r="J32" s="296"/>
      <c r="K32" s="296"/>
      <c r="L32" s="296"/>
      <c r="M32" s="296"/>
    </row>
    <row r="36" spans="8:13" x14ac:dyDescent="0.2">
      <c r="H36" s="304" t="s">
        <v>345</v>
      </c>
      <c r="I36" s="294"/>
      <c r="J36" s="294"/>
      <c r="K36" s="294"/>
      <c r="L36" s="294"/>
      <c r="M36" s="294"/>
    </row>
    <row r="37" spans="8:13" x14ac:dyDescent="0.2">
      <c r="H37" s="296"/>
      <c r="I37" s="296"/>
      <c r="J37" s="296"/>
      <c r="K37" s="296"/>
      <c r="L37" s="296"/>
      <c r="M37" s="296"/>
    </row>
    <row r="55" spans="2:13" x14ac:dyDescent="0.2">
      <c r="B55" s="294" t="s">
        <v>16</v>
      </c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297" t="s">
        <v>3</v>
      </c>
      <c r="C61" s="298" t="s">
        <v>10</v>
      </c>
      <c r="D61" s="100"/>
      <c r="E61" s="100"/>
      <c r="F61" s="300" t="s">
        <v>11</v>
      </c>
      <c r="G61" s="301" t="s">
        <v>12</v>
      </c>
      <c r="H61" s="301"/>
      <c r="I61" s="301"/>
      <c r="J61" s="301"/>
      <c r="K61" s="301"/>
      <c r="L61" s="301"/>
      <c r="M61" s="301"/>
    </row>
    <row r="62" spans="2:13" x14ac:dyDescent="0.2">
      <c r="B62" s="297"/>
      <c r="C62" s="299"/>
      <c r="D62" s="101"/>
      <c r="E62" s="101"/>
      <c r="F62" s="300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6" t="s">
        <v>143</v>
      </c>
      <c r="I80" s="296"/>
      <c r="J80" s="296"/>
      <c r="K80" s="296"/>
      <c r="L80" s="296"/>
      <c r="M80" s="296"/>
    </row>
    <row r="81" spans="2:13" x14ac:dyDescent="0.2">
      <c r="C81" s="99"/>
    </row>
    <row r="82" spans="2:13" x14ac:dyDescent="0.2">
      <c r="C82" s="99"/>
      <c r="H82" s="296" t="s">
        <v>33</v>
      </c>
      <c r="I82" s="296"/>
      <c r="J82" s="296"/>
      <c r="K82" s="296"/>
      <c r="L82" s="296"/>
      <c r="M82" s="296"/>
    </row>
    <row r="86" spans="2:13" x14ac:dyDescent="0.2">
      <c r="H86" s="294" t="s">
        <v>83</v>
      </c>
      <c r="I86" s="294"/>
      <c r="J86" s="294"/>
      <c r="K86" s="294"/>
      <c r="L86" s="294"/>
      <c r="M86" s="294"/>
    </row>
    <row r="87" spans="2:13" x14ac:dyDescent="0.2">
      <c r="H87" s="296" t="s">
        <v>82</v>
      </c>
      <c r="I87" s="296"/>
      <c r="J87" s="296"/>
      <c r="K87" s="296"/>
      <c r="L87" s="296"/>
      <c r="M87" s="296"/>
    </row>
    <row r="95" spans="2:13" x14ac:dyDescent="0.2">
      <c r="B95" s="294" t="s">
        <v>16</v>
      </c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297" t="s">
        <v>3</v>
      </c>
      <c r="C101" s="298" t="s">
        <v>10</v>
      </c>
      <c r="D101" s="100"/>
      <c r="E101" s="100"/>
      <c r="F101" s="300" t="s">
        <v>11</v>
      </c>
      <c r="G101" s="301" t="s">
        <v>12</v>
      </c>
      <c r="H101" s="301"/>
      <c r="I101" s="301"/>
      <c r="J101" s="301"/>
      <c r="K101" s="301"/>
      <c r="L101" s="301"/>
      <c r="M101" s="301"/>
    </row>
    <row r="102" spans="2:13" x14ac:dyDescent="0.2">
      <c r="B102" s="297"/>
      <c r="C102" s="299"/>
      <c r="D102" s="101"/>
      <c r="E102" s="101"/>
      <c r="F102" s="300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6" t="s">
        <v>194</v>
      </c>
      <c r="I120" s="296"/>
      <c r="J120" s="296"/>
      <c r="K120" s="296"/>
      <c r="L120" s="296"/>
      <c r="M120" s="296"/>
    </row>
    <row r="121" spans="2:13" x14ac:dyDescent="0.2">
      <c r="C121" s="99"/>
    </row>
    <row r="122" spans="2:13" x14ac:dyDescent="0.2">
      <c r="C122" s="99"/>
      <c r="H122" s="296" t="s">
        <v>33</v>
      </c>
      <c r="I122" s="296"/>
      <c r="J122" s="296"/>
      <c r="K122" s="296"/>
      <c r="L122" s="296"/>
      <c r="M122" s="296"/>
    </row>
    <row r="126" spans="2:13" x14ac:dyDescent="0.2">
      <c r="H126" s="294" t="s">
        <v>83</v>
      </c>
      <c r="I126" s="294"/>
      <c r="J126" s="294"/>
      <c r="K126" s="294"/>
      <c r="L126" s="294"/>
      <c r="M126" s="294"/>
    </row>
    <row r="127" spans="2:13" x14ac:dyDescent="0.2">
      <c r="H127" s="296" t="s">
        <v>82</v>
      </c>
      <c r="I127" s="296"/>
      <c r="J127" s="296"/>
      <c r="K127" s="296"/>
      <c r="L127" s="296"/>
      <c r="M127" s="296"/>
    </row>
    <row r="135" spans="2:13" x14ac:dyDescent="0.2">
      <c r="B135" s="294" t="s">
        <v>16</v>
      </c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297" t="s">
        <v>3</v>
      </c>
      <c r="C141" s="298" t="s">
        <v>10</v>
      </c>
      <c r="D141" s="100" t="s">
        <v>210</v>
      </c>
      <c r="E141" s="100"/>
      <c r="F141" s="300" t="s">
        <v>11</v>
      </c>
      <c r="G141" s="301" t="s">
        <v>12</v>
      </c>
      <c r="H141" s="301"/>
      <c r="I141" s="301"/>
      <c r="J141" s="301"/>
      <c r="K141" s="301"/>
      <c r="L141" s="301"/>
      <c r="M141" s="301"/>
    </row>
    <row r="142" spans="2:13" x14ac:dyDescent="0.2">
      <c r="B142" s="297"/>
      <c r="C142" s="299"/>
      <c r="D142" s="101" t="s">
        <v>211</v>
      </c>
      <c r="E142" s="101"/>
      <c r="F142" s="300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6" t="s">
        <v>67</v>
      </c>
      <c r="I163" s="296"/>
      <c r="J163" s="296"/>
      <c r="K163" s="296"/>
      <c r="L163" s="296"/>
      <c r="M163" s="296"/>
    </row>
    <row r="164" spans="2:13" x14ac:dyDescent="0.2">
      <c r="C164" s="99"/>
    </row>
    <row r="165" spans="2:13" x14ac:dyDescent="0.2">
      <c r="C165" s="139"/>
      <c r="D165" s="139"/>
      <c r="E165" s="139"/>
      <c r="H165" s="296" t="s">
        <v>33</v>
      </c>
      <c r="I165" s="296"/>
      <c r="J165" s="296"/>
      <c r="K165" s="296"/>
      <c r="L165" s="296"/>
      <c r="M165" s="296"/>
    </row>
    <row r="169" spans="2:13" x14ac:dyDescent="0.2">
      <c r="H169" s="294" t="s">
        <v>83</v>
      </c>
      <c r="I169" s="294"/>
      <c r="J169" s="294"/>
      <c r="K169" s="294"/>
      <c r="L169" s="294"/>
      <c r="M169" s="294"/>
    </row>
    <row r="170" spans="2:13" x14ac:dyDescent="0.2">
      <c r="H170" s="296" t="s">
        <v>82</v>
      </c>
      <c r="I170" s="296"/>
      <c r="J170" s="296"/>
      <c r="K170" s="296"/>
      <c r="L170" s="296"/>
      <c r="M170" s="296"/>
    </row>
    <row r="175" spans="2:13" x14ac:dyDescent="0.2">
      <c r="B175" s="294" t="s">
        <v>16</v>
      </c>
      <c r="C175" s="294"/>
      <c r="D175" s="294"/>
      <c r="E175" s="294"/>
      <c r="F175" s="294"/>
      <c r="G175" s="294"/>
      <c r="H175" s="294"/>
      <c r="I175" s="294"/>
      <c r="J175" s="294"/>
      <c r="K175" s="294"/>
      <c r="L175" s="294"/>
      <c r="M175" s="294"/>
    </row>
    <row r="176" spans="2:13" x14ac:dyDescent="0.2">
      <c r="C176" s="4" t="s">
        <v>1</v>
      </c>
      <c r="D176" s="303" t="s">
        <v>7</v>
      </c>
      <c r="E176" s="303"/>
    </row>
    <row r="177" spans="2:13" x14ac:dyDescent="0.2">
      <c r="C177" s="4" t="s">
        <v>8</v>
      </c>
      <c r="D177" s="303" t="s">
        <v>9</v>
      </c>
      <c r="E177" s="303"/>
    </row>
    <row r="178" spans="2:13" x14ac:dyDescent="0.2">
      <c r="C178" s="4" t="s">
        <v>2</v>
      </c>
      <c r="D178" s="303" t="s">
        <v>45</v>
      </c>
      <c r="E178" s="303"/>
    </row>
    <row r="179" spans="2:13" x14ac:dyDescent="0.2">
      <c r="C179" s="4" t="s">
        <v>17</v>
      </c>
      <c r="D179" s="303" t="s">
        <v>75</v>
      </c>
      <c r="E179" s="303"/>
    </row>
    <row r="181" spans="2:13" x14ac:dyDescent="0.2">
      <c r="B181" s="297" t="s">
        <v>3</v>
      </c>
      <c r="C181" s="298" t="s">
        <v>10</v>
      </c>
      <c r="D181" s="298" t="s">
        <v>6</v>
      </c>
      <c r="E181" s="100"/>
      <c r="F181" s="300" t="s">
        <v>11</v>
      </c>
      <c r="G181" s="301" t="s">
        <v>12</v>
      </c>
      <c r="H181" s="301"/>
      <c r="I181" s="301"/>
      <c r="J181" s="301"/>
      <c r="K181" s="301"/>
      <c r="L181" s="301"/>
      <c r="M181" s="301"/>
    </row>
    <row r="182" spans="2:13" x14ac:dyDescent="0.2">
      <c r="B182" s="297"/>
      <c r="C182" s="299"/>
      <c r="D182" s="299"/>
      <c r="E182" s="101"/>
      <c r="F182" s="300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6" t="s">
        <v>261</v>
      </c>
      <c r="I200" s="296"/>
      <c r="J200" s="296"/>
      <c r="K200" s="296"/>
      <c r="L200" s="296"/>
      <c r="M200" s="296"/>
    </row>
    <row r="201" spans="2:13" x14ac:dyDescent="0.2">
      <c r="C201" s="99"/>
    </row>
    <row r="202" spans="2:13" x14ac:dyDescent="0.2">
      <c r="C202" s="99"/>
      <c r="H202" s="296" t="s">
        <v>33</v>
      </c>
      <c r="I202" s="296"/>
      <c r="J202" s="296"/>
      <c r="K202" s="296"/>
      <c r="L202" s="296"/>
      <c r="M202" s="296"/>
    </row>
    <row r="206" spans="2:13" x14ac:dyDescent="0.2">
      <c r="H206" s="294" t="s">
        <v>83</v>
      </c>
      <c r="I206" s="294"/>
      <c r="J206" s="294"/>
      <c r="K206" s="294"/>
      <c r="L206" s="294"/>
      <c r="M206" s="294"/>
    </row>
    <row r="207" spans="2:13" x14ac:dyDescent="0.2">
      <c r="H207" s="296" t="s">
        <v>82</v>
      </c>
      <c r="I207" s="296"/>
      <c r="J207" s="296"/>
      <c r="K207" s="296"/>
      <c r="L207" s="296"/>
      <c r="M207" s="296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2" t="s">
        <v>16</v>
      </c>
      <c r="C215" s="302"/>
      <c r="D215" s="302"/>
      <c r="E215" s="302"/>
      <c r="F215" s="302"/>
      <c r="G215" s="302"/>
      <c r="H215" s="302"/>
      <c r="I215" s="302"/>
      <c r="J215" s="302"/>
      <c r="K215" s="302"/>
      <c r="L215" s="302"/>
      <c r="M215" s="302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297" t="s">
        <v>3</v>
      </c>
      <c r="C221" s="298" t="s">
        <v>10</v>
      </c>
      <c r="D221" s="100"/>
      <c r="E221" s="100"/>
      <c r="F221" s="300" t="s">
        <v>11</v>
      </c>
      <c r="G221" s="301" t="s">
        <v>12</v>
      </c>
      <c r="H221" s="301"/>
      <c r="I221" s="301"/>
      <c r="J221" s="301"/>
      <c r="K221" s="301"/>
      <c r="L221" s="301"/>
      <c r="M221" s="301"/>
    </row>
    <row r="222" spans="2:13" x14ac:dyDescent="0.2">
      <c r="B222" s="297"/>
      <c r="C222" s="299"/>
      <c r="D222" s="101" t="s">
        <v>6</v>
      </c>
      <c r="E222" s="101"/>
      <c r="F222" s="300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6" t="s">
        <v>298</v>
      </c>
      <c r="I240" s="296"/>
      <c r="J240" s="296"/>
      <c r="K240" s="296"/>
      <c r="L240" s="296"/>
      <c r="M240" s="296"/>
    </row>
    <row r="241" spans="2:13" x14ac:dyDescent="0.2">
      <c r="C241" s="99"/>
    </row>
    <row r="242" spans="2:13" x14ac:dyDescent="0.2">
      <c r="C242" s="99"/>
      <c r="H242" s="296" t="s">
        <v>33</v>
      </c>
      <c r="I242" s="296"/>
      <c r="J242" s="296"/>
      <c r="K242" s="296"/>
      <c r="L242" s="296"/>
      <c r="M242" s="296"/>
    </row>
    <row r="246" spans="2:13" x14ac:dyDescent="0.2">
      <c r="H246" s="294" t="s">
        <v>83</v>
      </c>
      <c r="I246" s="294"/>
      <c r="J246" s="294"/>
      <c r="K246" s="294"/>
      <c r="L246" s="294"/>
      <c r="M246" s="294"/>
    </row>
    <row r="247" spans="2:13" x14ac:dyDescent="0.2">
      <c r="H247" s="296" t="s">
        <v>82</v>
      </c>
      <c r="I247" s="296"/>
      <c r="J247" s="296"/>
      <c r="K247" s="296"/>
      <c r="L247" s="296"/>
      <c r="M247" s="296"/>
    </row>
    <row r="255" spans="2:13" x14ac:dyDescent="0.2">
      <c r="B255" s="294" t="s">
        <v>16</v>
      </c>
      <c r="C255" s="294"/>
      <c r="D255" s="294"/>
      <c r="E255" s="294"/>
      <c r="F255" s="294"/>
      <c r="G255" s="294"/>
      <c r="H255" s="294"/>
      <c r="I255" s="294"/>
      <c r="J255" s="294"/>
      <c r="K255" s="294"/>
      <c r="L255" s="294"/>
      <c r="M255" s="294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297" t="s">
        <v>3</v>
      </c>
      <c r="C261" s="298" t="s">
        <v>10</v>
      </c>
      <c r="D261" s="100"/>
      <c r="E261" s="100"/>
      <c r="F261" s="300" t="s">
        <v>11</v>
      </c>
      <c r="G261" s="301" t="s">
        <v>12</v>
      </c>
      <c r="H261" s="301"/>
      <c r="I261" s="301"/>
      <c r="J261" s="301"/>
      <c r="K261" s="301"/>
      <c r="L261" s="301"/>
      <c r="M261" s="301"/>
    </row>
    <row r="262" spans="2:13" x14ac:dyDescent="0.2">
      <c r="B262" s="297"/>
      <c r="C262" s="299"/>
      <c r="D262" s="101"/>
      <c r="E262" s="101"/>
      <c r="F262" s="300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6" t="s">
        <v>69</v>
      </c>
      <c r="I280" s="296"/>
      <c r="J280" s="296"/>
      <c r="K280" s="296"/>
      <c r="L280" s="296"/>
      <c r="M280" s="296"/>
    </row>
    <row r="281" spans="2:13" x14ac:dyDescent="0.2">
      <c r="C281" s="99"/>
    </row>
    <row r="282" spans="2:13" x14ac:dyDescent="0.2">
      <c r="C282" s="99"/>
      <c r="H282" s="296" t="s">
        <v>33</v>
      </c>
      <c r="I282" s="296"/>
      <c r="J282" s="296"/>
      <c r="K282" s="296"/>
      <c r="L282" s="296"/>
      <c r="M282" s="296"/>
    </row>
    <row r="286" spans="2:13" x14ac:dyDescent="0.2">
      <c r="H286" s="294" t="s">
        <v>83</v>
      </c>
      <c r="I286" s="294"/>
      <c r="J286" s="294"/>
      <c r="K286" s="294"/>
      <c r="L286" s="294"/>
      <c r="M286" s="294"/>
    </row>
    <row r="287" spans="2:13" x14ac:dyDescent="0.2">
      <c r="H287" s="296" t="s">
        <v>82</v>
      </c>
      <c r="I287" s="296"/>
      <c r="J287" s="296"/>
      <c r="K287" s="296"/>
      <c r="L287" s="296"/>
      <c r="M287" s="296"/>
    </row>
    <row r="294" spans="2:13" x14ac:dyDescent="0.2">
      <c r="B294" s="294" t="s">
        <v>16</v>
      </c>
      <c r="C294" s="294"/>
      <c r="D294" s="294"/>
      <c r="E294" s="294"/>
      <c r="F294" s="294"/>
      <c r="G294" s="294"/>
      <c r="H294" s="294"/>
      <c r="I294" s="294"/>
      <c r="J294" s="294"/>
      <c r="K294" s="294"/>
      <c r="L294" s="294"/>
      <c r="M294" s="294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297" t="s">
        <v>3</v>
      </c>
      <c r="C300" s="298" t="s">
        <v>10</v>
      </c>
      <c r="D300" s="100"/>
      <c r="E300" s="100"/>
      <c r="F300" s="300" t="s">
        <v>11</v>
      </c>
      <c r="G300" s="301" t="s">
        <v>12</v>
      </c>
      <c r="H300" s="301"/>
      <c r="I300" s="301"/>
      <c r="J300" s="301"/>
      <c r="K300" s="301"/>
      <c r="L300" s="301"/>
      <c r="M300" s="301"/>
    </row>
    <row r="301" spans="2:13" x14ac:dyDescent="0.2">
      <c r="B301" s="297"/>
      <c r="C301" s="299"/>
      <c r="D301" s="101"/>
      <c r="E301" s="101"/>
      <c r="F301" s="300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6" t="s">
        <v>70</v>
      </c>
      <c r="I319" s="296"/>
      <c r="J319" s="296"/>
      <c r="K319" s="296"/>
      <c r="L319" s="296"/>
      <c r="M319" s="296"/>
    </row>
    <row r="320" spans="2:13" x14ac:dyDescent="0.2">
      <c r="C320" s="99"/>
    </row>
    <row r="321" spans="2:13" x14ac:dyDescent="0.2">
      <c r="C321" s="99"/>
      <c r="H321" s="296" t="s">
        <v>33</v>
      </c>
      <c r="I321" s="296"/>
      <c r="J321" s="296"/>
      <c r="K321" s="296"/>
      <c r="L321" s="296"/>
      <c r="M321" s="296"/>
    </row>
    <row r="325" spans="2:13" x14ac:dyDescent="0.2">
      <c r="H325" s="294" t="s">
        <v>83</v>
      </c>
      <c r="I325" s="294"/>
      <c r="J325" s="294"/>
      <c r="K325" s="294"/>
      <c r="L325" s="294"/>
      <c r="M325" s="294"/>
    </row>
    <row r="326" spans="2:13" x14ac:dyDescent="0.2">
      <c r="H326" s="296" t="s">
        <v>82</v>
      </c>
      <c r="I326" s="296"/>
      <c r="J326" s="296"/>
      <c r="K326" s="296"/>
      <c r="L326" s="296"/>
      <c r="M326" s="296"/>
    </row>
    <row r="333" spans="2:13" x14ac:dyDescent="0.2">
      <c r="B333" s="294" t="s">
        <v>16</v>
      </c>
      <c r="C333" s="294"/>
      <c r="D333" s="294"/>
      <c r="E333" s="294"/>
      <c r="F333" s="294"/>
      <c r="G333" s="294"/>
      <c r="H333" s="294"/>
      <c r="I333" s="294"/>
      <c r="J333" s="294"/>
      <c r="K333" s="294"/>
      <c r="L333" s="294"/>
      <c r="M333" s="294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297" t="s">
        <v>3</v>
      </c>
      <c r="C339" s="298" t="s">
        <v>10</v>
      </c>
      <c r="D339" s="100"/>
      <c r="E339" s="100"/>
      <c r="F339" s="300" t="s">
        <v>11</v>
      </c>
      <c r="G339" s="301" t="s">
        <v>12</v>
      </c>
      <c r="H339" s="301"/>
      <c r="I339" s="301"/>
      <c r="J339" s="301"/>
      <c r="K339" s="301"/>
      <c r="L339" s="301"/>
      <c r="M339" s="301"/>
    </row>
    <row r="340" spans="2:13" x14ac:dyDescent="0.2">
      <c r="B340" s="297"/>
      <c r="C340" s="299"/>
      <c r="D340" s="101"/>
      <c r="E340" s="101"/>
      <c r="F340" s="300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6" t="s">
        <v>35</v>
      </c>
      <c r="I358" s="296"/>
      <c r="J358" s="296"/>
      <c r="K358" s="296"/>
      <c r="L358" s="296"/>
      <c r="M358" s="296"/>
    </row>
    <row r="359" spans="2:13" x14ac:dyDescent="0.2">
      <c r="C359" s="99"/>
    </row>
    <row r="360" spans="2:13" x14ac:dyDescent="0.2">
      <c r="C360" s="99"/>
      <c r="H360" s="296" t="s">
        <v>33</v>
      </c>
      <c r="I360" s="296"/>
      <c r="J360" s="296"/>
      <c r="K360" s="296"/>
      <c r="L360" s="296"/>
      <c r="M360" s="296"/>
    </row>
    <row r="364" spans="2:13" x14ac:dyDescent="0.2">
      <c r="H364" s="294" t="s">
        <v>83</v>
      </c>
      <c r="I364" s="294"/>
      <c r="J364" s="294"/>
      <c r="K364" s="294"/>
      <c r="L364" s="294"/>
      <c r="M364" s="294"/>
    </row>
    <row r="365" spans="2:13" x14ac:dyDescent="0.2">
      <c r="H365" s="296" t="s">
        <v>82</v>
      </c>
      <c r="I365" s="296"/>
      <c r="J365" s="296"/>
      <c r="K365" s="296"/>
      <c r="L365" s="296"/>
      <c r="M365" s="296"/>
    </row>
    <row r="372" spans="2:13" x14ac:dyDescent="0.2">
      <c r="B372" s="294" t="s">
        <v>16</v>
      </c>
      <c r="C372" s="294"/>
      <c r="D372" s="294"/>
      <c r="E372" s="294"/>
      <c r="F372" s="294"/>
      <c r="G372" s="294"/>
      <c r="H372" s="294"/>
      <c r="I372" s="294"/>
      <c r="J372" s="294"/>
      <c r="K372" s="294"/>
      <c r="L372" s="294"/>
      <c r="M372" s="294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297" t="s">
        <v>3</v>
      </c>
      <c r="C378" s="298" t="s">
        <v>10</v>
      </c>
      <c r="D378" s="100"/>
      <c r="E378" s="100"/>
      <c r="F378" s="300" t="s">
        <v>11</v>
      </c>
      <c r="G378" s="301" t="s">
        <v>12</v>
      </c>
      <c r="H378" s="301"/>
      <c r="I378" s="301"/>
      <c r="J378" s="301"/>
      <c r="K378" s="301"/>
      <c r="L378" s="301"/>
      <c r="M378" s="301"/>
    </row>
    <row r="379" spans="2:13" x14ac:dyDescent="0.2">
      <c r="B379" s="297"/>
      <c r="C379" s="299"/>
      <c r="D379" s="101"/>
      <c r="E379" s="101"/>
      <c r="F379" s="300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6" t="s">
        <v>35</v>
      </c>
      <c r="I397" s="296"/>
      <c r="J397" s="296"/>
      <c r="K397" s="296"/>
      <c r="L397" s="296"/>
      <c r="M397" s="296"/>
    </row>
    <row r="398" spans="2:13" x14ac:dyDescent="0.2">
      <c r="C398" s="99"/>
    </row>
    <row r="399" spans="2:13" x14ac:dyDescent="0.2">
      <c r="C399" s="99"/>
      <c r="H399" s="296" t="s">
        <v>33</v>
      </c>
      <c r="I399" s="296"/>
      <c r="J399" s="296"/>
      <c r="K399" s="296"/>
      <c r="L399" s="296"/>
      <c r="M399" s="296"/>
    </row>
    <row r="403" spans="2:13" x14ac:dyDescent="0.2">
      <c r="H403" s="294" t="s">
        <v>83</v>
      </c>
      <c r="I403" s="294"/>
      <c r="J403" s="294"/>
      <c r="K403" s="294"/>
      <c r="L403" s="294"/>
      <c r="M403" s="294"/>
    </row>
    <row r="404" spans="2:13" x14ac:dyDescent="0.2">
      <c r="H404" s="296" t="s">
        <v>82</v>
      </c>
      <c r="I404" s="296"/>
      <c r="J404" s="296"/>
      <c r="K404" s="296"/>
      <c r="L404" s="296"/>
      <c r="M404" s="296"/>
    </row>
    <row r="411" spans="2:13" x14ac:dyDescent="0.2">
      <c r="B411" s="294" t="s">
        <v>16</v>
      </c>
      <c r="C411" s="294"/>
      <c r="D411" s="294"/>
      <c r="E411" s="294"/>
      <c r="F411" s="294"/>
      <c r="G411" s="294"/>
      <c r="H411" s="294"/>
      <c r="I411" s="294"/>
      <c r="J411" s="294"/>
      <c r="K411" s="294"/>
      <c r="L411" s="294"/>
      <c r="M411" s="294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297" t="s">
        <v>3</v>
      </c>
      <c r="C417" s="298" t="s">
        <v>10</v>
      </c>
      <c r="D417" s="100"/>
      <c r="E417" s="100"/>
      <c r="F417" s="300" t="s">
        <v>11</v>
      </c>
      <c r="G417" s="301" t="s">
        <v>12</v>
      </c>
      <c r="H417" s="301"/>
      <c r="I417" s="301"/>
      <c r="J417" s="301"/>
      <c r="K417" s="301"/>
      <c r="L417" s="301"/>
      <c r="M417" s="301"/>
    </row>
    <row r="418" spans="2:13" x14ac:dyDescent="0.2">
      <c r="B418" s="297"/>
      <c r="C418" s="299"/>
      <c r="D418" s="101"/>
      <c r="E418" s="101"/>
      <c r="F418" s="300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6" t="s">
        <v>73</v>
      </c>
      <c r="I436" s="296"/>
      <c r="J436" s="296"/>
      <c r="K436" s="296"/>
      <c r="L436" s="296"/>
      <c r="M436" s="296"/>
    </row>
    <row r="437" spans="2:13" x14ac:dyDescent="0.2">
      <c r="C437" s="99"/>
    </row>
    <row r="438" spans="2:13" x14ac:dyDescent="0.2">
      <c r="C438" s="99"/>
      <c r="H438" s="296" t="s">
        <v>33</v>
      </c>
      <c r="I438" s="296"/>
      <c r="J438" s="296"/>
      <c r="K438" s="296"/>
      <c r="L438" s="296"/>
      <c r="M438" s="296"/>
    </row>
    <row r="442" spans="2:13" x14ac:dyDescent="0.2">
      <c r="H442" s="294" t="s">
        <v>83</v>
      </c>
      <c r="I442" s="294"/>
      <c r="J442" s="294"/>
      <c r="K442" s="294"/>
      <c r="L442" s="294"/>
      <c r="M442" s="294"/>
    </row>
    <row r="443" spans="2:13" x14ac:dyDescent="0.2">
      <c r="H443" s="296" t="s">
        <v>82</v>
      </c>
      <c r="I443" s="296"/>
      <c r="J443" s="296"/>
      <c r="K443" s="296"/>
      <c r="L443" s="296"/>
      <c r="M443" s="296"/>
    </row>
    <row r="450" spans="2:13" x14ac:dyDescent="0.2">
      <c r="B450" s="294" t="s">
        <v>16</v>
      </c>
      <c r="C450" s="294"/>
      <c r="D450" s="294"/>
      <c r="E450" s="294"/>
      <c r="F450" s="294"/>
      <c r="G450" s="294"/>
      <c r="H450" s="294"/>
      <c r="I450" s="294"/>
      <c r="J450" s="294"/>
      <c r="K450" s="294"/>
      <c r="L450" s="294"/>
      <c r="M450" s="294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297" t="s">
        <v>3</v>
      </c>
      <c r="C456" s="298" t="s">
        <v>10</v>
      </c>
      <c r="D456" s="100"/>
      <c r="E456" s="100"/>
      <c r="F456" s="300" t="s">
        <v>11</v>
      </c>
      <c r="G456" s="301" t="s">
        <v>12</v>
      </c>
      <c r="H456" s="301"/>
      <c r="I456" s="301"/>
      <c r="J456" s="301"/>
      <c r="K456" s="301"/>
      <c r="L456" s="301"/>
      <c r="M456" s="301"/>
    </row>
    <row r="457" spans="2:13" x14ac:dyDescent="0.2">
      <c r="B457" s="297"/>
      <c r="C457" s="299"/>
      <c r="D457" s="101"/>
      <c r="E457" s="101"/>
      <c r="F457" s="300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5" t="s">
        <v>74</v>
      </c>
      <c r="I475" s="295"/>
      <c r="J475" s="295"/>
      <c r="K475" s="295"/>
      <c r="L475" s="295"/>
      <c r="M475" s="295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5" t="s">
        <v>33</v>
      </c>
      <c r="I477" s="295"/>
      <c r="J477" s="295"/>
      <c r="K477" s="295"/>
      <c r="L477" s="295"/>
      <c r="M477" s="295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4" t="s">
        <v>83</v>
      </c>
      <c r="I481" s="294"/>
      <c r="J481" s="294"/>
      <c r="K481" s="294"/>
      <c r="L481" s="294"/>
      <c r="M481" s="294"/>
    </row>
    <row r="482" spans="2:13" x14ac:dyDescent="0.2">
      <c r="B482" s="168"/>
      <c r="C482" s="168"/>
      <c r="D482" s="169"/>
      <c r="E482" s="169"/>
      <c r="F482" s="170"/>
      <c r="G482" s="170"/>
      <c r="H482" s="295" t="s">
        <v>82</v>
      </c>
      <c r="I482" s="295"/>
      <c r="J482" s="295"/>
      <c r="K482" s="295"/>
      <c r="L482" s="295"/>
      <c r="M482" s="295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5" t="s">
        <v>336</v>
      </c>
      <c r="C9" s="295"/>
      <c r="D9" s="295"/>
      <c r="E9" s="295"/>
      <c r="F9" s="295"/>
      <c r="G9" s="295"/>
      <c r="H9" s="295"/>
      <c r="I9" s="295"/>
      <c r="J9" s="295"/>
    </row>
    <row r="10" spans="2:11" x14ac:dyDescent="0.2">
      <c r="B10" s="295" t="s">
        <v>349</v>
      </c>
      <c r="C10" s="295"/>
      <c r="D10" s="295"/>
      <c r="E10" s="295"/>
      <c r="F10" s="295"/>
      <c r="G10" s="295"/>
      <c r="H10" s="295"/>
      <c r="I10" s="295"/>
      <c r="J10" s="295"/>
    </row>
    <row r="13" spans="2:11" s="168" customFormat="1" x14ac:dyDescent="0.2">
      <c r="B13" s="305" t="s">
        <v>3</v>
      </c>
      <c r="C13" s="310" t="s">
        <v>300</v>
      </c>
      <c r="D13" s="305" t="s">
        <v>301</v>
      </c>
      <c r="E13" s="305" t="s">
        <v>6</v>
      </c>
      <c r="F13" s="312" t="s">
        <v>302</v>
      </c>
      <c r="G13" s="313"/>
      <c r="H13" s="314"/>
      <c r="I13" s="305" t="s">
        <v>19</v>
      </c>
      <c r="J13" s="305" t="s">
        <v>306</v>
      </c>
      <c r="K13" s="195"/>
    </row>
    <row r="14" spans="2:11" s="168" customFormat="1" ht="15" customHeight="1" x14ac:dyDescent="0.2">
      <c r="B14" s="306"/>
      <c r="C14" s="311"/>
      <c r="D14" s="306"/>
      <c r="E14" s="306"/>
      <c r="F14" s="192" t="s">
        <v>303</v>
      </c>
      <c r="G14" s="192" t="s">
        <v>304</v>
      </c>
      <c r="H14" s="192" t="s">
        <v>305</v>
      </c>
      <c r="I14" s="306"/>
      <c r="J14" s="306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6" t="str">
        <f>DATANG!K30</f>
        <v>Sayang Sayang, ………………………………</v>
      </c>
      <c r="I26" s="296"/>
      <c r="J26" s="296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4" t="s">
        <v>18</v>
      </c>
      <c r="C43" s="294"/>
      <c r="D43" s="294"/>
      <c r="E43" s="294"/>
      <c r="F43" s="294"/>
      <c r="G43" s="294"/>
      <c r="H43" s="294"/>
      <c r="I43" s="294"/>
      <c r="J43" s="294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4" t="s">
        <v>18</v>
      </c>
      <c r="C77" s="294"/>
      <c r="D77" s="294"/>
      <c r="E77" s="294"/>
      <c r="F77" s="294"/>
      <c r="G77" s="294"/>
      <c r="H77" s="294"/>
      <c r="I77" s="294"/>
      <c r="J77" s="294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4" t="s">
        <v>18</v>
      </c>
      <c r="C111" s="294"/>
      <c r="D111" s="294"/>
      <c r="E111" s="294"/>
      <c r="F111" s="294"/>
      <c r="G111" s="294"/>
      <c r="H111" s="294"/>
      <c r="I111" s="294"/>
      <c r="J111" s="294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4" t="s">
        <v>18</v>
      </c>
      <c r="C142" s="294"/>
      <c r="D142" s="294"/>
      <c r="E142" s="294"/>
      <c r="F142" s="294"/>
      <c r="G142" s="294"/>
      <c r="H142" s="294"/>
      <c r="I142" s="294"/>
      <c r="J142" s="294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4" t="s">
        <v>18</v>
      </c>
      <c r="C175" s="294"/>
      <c r="D175" s="294"/>
      <c r="E175" s="294"/>
      <c r="F175" s="294"/>
      <c r="G175" s="294"/>
      <c r="H175" s="294"/>
      <c r="I175" s="294"/>
      <c r="J175" s="294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4" t="s">
        <v>18</v>
      </c>
      <c r="C209" s="294"/>
      <c r="D209" s="294"/>
      <c r="E209" s="294"/>
      <c r="F209" s="294"/>
      <c r="G209" s="294"/>
      <c r="H209" s="294"/>
      <c r="I209" s="294"/>
      <c r="J209" s="294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4" t="s">
        <v>18</v>
      </c>
      <c r="C243" s="294"/>
      <c r="D243" s="294"/>
      <c r="E243" s="294"/>
      <c r="F243" s="294"/>
      <c r="G243" s="294"/>
      <c r="H243" s="294"/>
      <c r="I243" s="294"/>
      <c r="J243" s="294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4" t="s">
        <v>18</v>
      </c>
      <c r="C277" s="294"/>
      <c r="D277" s="294"/>
      <c r="E277" s="294"/>
      <c r="F277" s="294"/>
      <c r="G277" s="294"/>
      <c r="H277" s="294"/>
      <c r="I277" s="294"/>
      <c r="J277" s="294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4" t="s">
        <v>18</v>
      </c>
      <c r="C311" s="294"/>
      <c r="D311" s="294"/>
      <c r="E311" s="294"/>
      <c r="F311" s="294"/>
      <c r="G311" s="294"/>
      <c r="H311" s="294"/>
      <c r="I311" s="294"/>
      <c r="J311" s="294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4" t="s">
        <v>18</v>
      </c>
      <c r="C340" s="294"/>
      <c r="D340" s="294"/>
      <c r="E340" s="294"/>
      <c r="F340" s="294"/>
      <c r="G340" s="294"/>
      <c r="H340" s="294"/>
      <c r="I340" s="294"/>
      <c r="J340" s="294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4" t="s">
        <v>18</v>
      </c>
      <c r="C374" s="294"/>
      <c r="D374" s="294"/>
      <c r="E374" s="294"/>
      <c r="F374" s="294"/>
      <c r="G374" s="294"/>
      <c r="H374" s="294"/>
      <c r="I374" s="294"/>
      <c r="J374" s="294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  <mergeCell ref="B13:B14"/>
    <mergeCell ref="C13:C14"/>
    <mergeCell ref="D13:D14"/>
    <mergeCell ref="E13:E14"/>
    <mergeCell ref="H26:J26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88" t="s">
        <v>331</v>
      </c>
      <c r="C7" s="288"/>
      <c r="D7" s="288"/>
      <c r="E7" s="288"/>
      <c r="F7" s="288"/>
      <c r="G7" s="288"/>
      <c r="H7" s="288"/>
      <c r="I7" s="288"/>
      <c r="J7" s="288"/>
      <c r="K7" s="288"/>
    </row>
    <row r="8" spans="2:13" ht="15.75" x14ac:dyDescent="0.25">
      <c r="B8" s="288" t="s">
        <v>349</v>
      </c>
      <c r="C8" s="288"/>
      <c r="D8" s="288"/>
      <c r="E8" s="288"/>
      <c r="F8" s="288"/>
      <c r="G8" s="288"/>
      <c r="H8" s="288"/>
      <c r="I8" s="288"/>
      <c r="J8" s="288"/>
      <c r="K8" s="288"/>
    </row>
    <row r="10" spans="2:13" x14ac:dyDescent="0.25">
      <c r="B10" s="317" t="s">
        <v>3</v>
      </c>
      <c r="C10" s="317" t="s">
        <v>4</v>
      </c>
      <c r="D10" s="315" t="s">
        <v>301</v>
      </c>
      <c r="E10" s="317" t="s">
        <v>6</v>
      </c>
      <c r="F10" s="317" t="s">
        <v>27</v>
      </c>
      <c r="G10" s="317" t="s">
        <v>28</v>
      </c>
      <c r="H10" s="317" t="s">
        <v>29</v>
      </c>
      <c r="I10" s="317"/>
      <c r="J10" s="317" t="s">
        <v>19</v>
      </c>
      <c r="K10" s="317" t="s">
        <v>306</v>
      </c>
      <c r="L10" s="66"/>
      <c r="M10" s="1"/>
    </row>
    <row r="11" spans="2:13" x14ac:dyDescent="0.25">
      <c r="B11" s="317"/>
      <c r="C11" s="317"/>
      <c r="D11" s="316"/>
      <c r="E11" s="317"/>
      <c r="F11" s="317"/>
      <c r="G11" s="317"/>
      <c r="H11" s="64" t="s">
        <v>30</v>
      </c>
      <c r="I11" s="64" t="s">
        <v>31</v>
      </c>
      <c r="J11" s="317"/>
      <c r="K11" s="317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19" t="str">
        <f>DATANG!K30</f>
        <v>Sayang Sayang, ………………………………</v>
      </c>
      <c r="J24" s="319"/>
      <c r="K24" s="319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19" t="s">
        <v>56</v>
      </c>
      <c r="J26" s="319"/>
      <c r="K26" s="319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0" t="s">
        <v>346</v>
      </c>
      <c r="J30" s="321"/>
      <c r="K30" s="321"/>
      <c r="L30" s="56"/>
    </row>
    <row r="31" spans="2:12" x14ac:dyDescent="0.25">
      <c r="C31" s="13"/>
      <c r="D31" s="13"/>
      <c r="I31" s="319"/>
      <c r="J31" s="319"/>
      <c r="K31" s="319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22" t="s">
        <v>25</v>
      </c>
      <c r="C39" s="322"/>
      <c r="D39" s="322"/>
      <c r="E39" s="322"/>
      <c r="F39" s="322"/>
      <c r="G39" s="322"/>
      <c r="H39" s="322"/>
      <c r="I39" s="322"/>
      <c r="J39" s="322"/>
      <c r="K39" s="322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17" t="s">
        <v>3</v>
      </c>
      <c r="C47" s="317" t="s">
        <v>4</v>
      </c>
      <c r="D47" s="64"/>
      <c r="E47" s="317" t="s">
        <v>6</v>
      </c>
      <c r="F47" s="317" t="s">
        <v>27</v>
      </c>
      <c r="G47" s="317" t="s">
        <v>28</v>
      </c>
      <c r="H47" s="318" t="s">
        <v>29</v>
      </c>
      <c r="I47" s="318"/>
      <c r="J47" s="266"/>
      <c r="K47" s="317" t="s">
        <v>19</v>
      </c>
      <c r="L47" s="66"/>
    </row>
    <row r="48" spans="2:12" x14ac:dyDescent="0.25">
      <c r="B48" s="317"/>
      <c r="C48" s="317"/>
      <c r="D48" s="64"/>
      <c r="E48" s="317"/>
      <c r="F48" s="317"/>
      <c r="G48" s="317"/>
      <c r="H48" s="76" t="s">
        <v>30</v>
      </c>
      <c r="I48" s="76" t="s">
        <v>31</v>
      </c>
      <c r="J48" s="266"/>
      <c r="K48" s="317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19" t="s">
        <v>148</v>
      </c>
      <c r="J62" s="319"/>
      <c r="K62" s="319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19" t="s">
        <v>56</v>
      </c>
      <c r="J64" s="319"/>
      <c r="K64" s="319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21" t="s">
        <v>80</v>
      </c>
      <c r="J68" s="321"/>
      <c r="K68" s="321"/>
      <c r="L68" s="56"/>
    </row>
    <row r="69" spans="2:12" x14ac:dyDescent="0.25">
      <c r="C69" s="13"/>
      <c r="D69" s="13"/>
      <c r="I69" s="319" t="s">
        <v>81</v>
      </c>
      <c r="J69" s="319"/>
      <c r="K69" s="319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22" t="s">
        <v>25</v>
      </c>
      <c r="C73" s="322"/>
      <c r="D73" s="322"/>
      <c r="E73" s="322"/>
      <c r="F73" s="322"/>
      <c r="G73" s="322"/>
      <c r="H73" s="322"/>
      <c r="I73" s="322"/>
      <c r="J73" s="322"/>
      <c r="K73" s="322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17" t="s">
        <v>3</v>
      </c>
      <c r="C81" s="317" t="s">
        <v>4</v>
      </c>
      <c r="D81" s="64"/>
      <c r="E81" s="317" t="s">
        <v>6</v>
      </c>
      <c r="F81" s="317" t="s">
        <v>27</v>
      </c>
      <c r="G81" s="317" t="s">
        <v>28</v>
      </c>
      <c r="H81" s="318" t="s">
        <v>29</v>
      </c>
      <c r="I81" s="318"/>
      <c r="J81" s="266"/>
      <c r="K81" s="317" t="s">
        <v>19</v>
      </c>
      <c r="L81" s="66"/>
    </row>
    <row r="82" spans="2:12" x14ac:dyDescent="0.25">
      <c r="B82" s="317"/>
      <c r="C82" s="317"/>
      <c r="D82" s="64"/>
      <c r="E82" s="317"/>
      <c r="F82" s="317"/>
      <c r="G82" s="317"/>
      <c r="H82" s="76" t="s">
        <v>30</v>
      </c>
      <c r="I82" s="76" t="s">
        <v>31</v>
      </c>
      <c r="J82" s="266"/>
      <c r="K82" s="317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19" t="s">
        <v>77</v>
      </c>
      <c r="J96" s="319"/>
      <c r="K96" s="319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19" t="s">
        <v>56</v>
      </c>
      <c r="J98" s="319"/>
      <c r="K98" s="319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21" t="s">
        <v>80</v>
      </c>
      <c r="J102" s="321"/>
      <c r="K102" s="321"/>
      <c r="L102" s="56"/>
    </row>
    <row r="103" spans="2:12" x14ac:dyDescent="0.25">
      <c r="C103" s="13"/>
      <c r="D103" s="13"/>
      <c r="I103" s="319" t="s">
        <v>81</v>
      </c>
      <c r="J103" s="319"/>
      <c r="K103" s="319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22" t="s">
        <v>25</v>
      </c>
      <c r="C107" s="322"/>
      <c r="D107" s="322"/>
      <c r="E107" s="322"/>
      <c r="F107" s="322"/>
      <c r="G107" s="322"/>
      <c r="H107" s="322"/>
      <c r="I107" s="322"/>
      <c r="J107" s="322"/>
      <c r="K107" s="322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17" t="s">
        <v>3</v>
      </c>
      <c r="C115" s="317" t="s">
        <v>4</v>
      </c>
      <c r="D115" s="64"/>
      <c r="E115" s="317" t="s">
        <v>6</v>
      </c>
      <c r="F115" s="317" t="s">
        <v>27</v>
      </c>
      <c r="G115" s="317" t="s">
        <v>28</v>
      </c>
      <c r="H115" s="318" t="s">
        <v>29</v>
      </c>
      <c r="I115" s="318"/>
      <c r="J115" s="266"/>
      <c r="K115" s="317" t="s">
        <v>19</v>
      </c>
      <c r="L115" s="66"/>
    </row>
    <row r="116" spans="2:12" x14ac:dyDescent="0.25">
      <c r="B116" s="317"/>
      <c r="C116" s="317"/>
      <c r="D116" s="64"/>
      <c r="E116" s="317"/>
      <c r="F116" s="317"/>
      <c r="G116" s="317"/>
      <c r="H116" s="76" t="s">
        <v>30</v>
      </c>
      <c r="I116" s="76" t="s">
        <v>31</v>
      </c>
      <c r="J116" s="266"/>
      <c r="K116" s="317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19" t="s">
        <v>78</v>
      </c>
      <c r="J130" s="319"/>
      <c r="K130" s="319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19" t="s">
        <v>56</v>
      </c>
      <c r="J132" s="319"/>
      <c r="K132" s="319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21" t="s">
        <v>80</v>
      </c>
      <c r="J136" s="321"/>
      <c r="K136" s="321"/>
      <c r="L136" s="56"/>
    </row>
    <row r="137" spans="2:12" x14ac:dyDescent="0.25">
      <c r="C137" s="13"/>
      <c r="D137" s="13"/>
      <c r="I137" s="319" t="s">
        <v>81</v>
      </c>
      <c r="J137" s="319"/>
      <c r="K137" s="319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22" t="s">
        <v>25</v>
      </c>
      <c r="C141" s="322"/>
      <c r="D141" s="322"/>
      <c r="E141" s="322"/>
      <c r="F141" s="322"/>
      <c r="G141" s="322"/>
      <c r="H141" s="322"/>
      <c r="I141" s="322"/>
      <c r="J141" s="322"/>
      <c r="K141" s="322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17" t="s">
        <v>3</v>
      </c>
      <c r="C149" s="317" t="s">
        <v>4</v>
      </c>
      <c r="D149" s="64"/>
      <c r="E149" s="317" t="s">
        <v>6</v>
      </c>
      <c r="F149" s="317" t="s">
        <v>27</v>
      </c>
      <c r="G149" s="317" t="s">
        <v>28</v>
      </c>
      <c r="H149" s="318" t="s">
        <v>29</v>
      </c>
      <c r="I149" s="318"/>
      <c r="J149" s="266"/>
      <c r="K149" s="317" t="s">
        <v>19</v>
      </c>
      <c r="L149" s="66"/>
    </row>
    <row r="150" spans="2:12" x14ac:dyDescent="0.25">
      <c r="B150" s="317"/>
      <c r="C150" s="317"/>
      <c r="D150" s="64"/>
      <c r="E150" s="317"/>
      <c r="F150" s="317"/>
      <c r="G150" s="317"/>
      <c r="H150" s="76" t="s">
        <v>30</v>
      </c>
      <c r="I150" s="76" t="s">
        <v>31</v>
      </c>
      <c r="J150" s="266"/>
      <c r="K150" s="317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19" t="s">
        <v>77</v>
      </c>
      <c r="J164" s="319"/>
      <c r="K164" s="319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19" t="s">
        <v>56</v>
      </c>
      <c r="J166" s="319"/>
      <c r="K166" s="319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21" t="s">
        <v>80</v>
      </c>
      <c r="J170" s="321"/>
      <c r="K170" s="321"/>
      <c r="L170" s="56"/>
    </row>
    <row r="171" spans="2:12" x14ac:dyDescent="0.25">
      <c r="C171" s="13"/>
      <c r="D171" s="13"/>
      <c r="I171" s="319" t="s">
        <v>81</v>
      </c>
      <c r="J171" s="319"/>
      <c r="K171" s="319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22" t="s">
        <v>25</v>
      </c>
      <c r="C175" s="322"/>
      <c r="D175" s="322"/>
      <c r="E175" s="322"/>
      <c r="F175" s="322"/>
      <c r="G175" s="322"/>
      <c r="H175" s="322"/>
      <c r="I175" s="322"/>
      <c r="J175" s="322"/>
      <c r="K175" s="322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17" t="s">
        <v>3</v>
      </c>
      <c r="C183" s="317" t="s">
        <v>4</v>
      </c>
      <c r="D183" s="64"/>
      <c r="E183" s="317" t="s">
        <v>6</v>
      </c>
      <c r="F183" s="317" t="s">
        <v>27</v>
      </c>
      <c r="G183" s="317" t="s">
        <v>28</v>
      </c>
      <c r="H183" s="318" t="s">
        <v>29</v>
      </c>
      <c r="I183" s="318"/>
      <c r="J183" s="317" t="s">
        <v>19</v>
      </c>
      <c r="K183" s="317" t="s">
        <v>306</v>
      </c>
      <c r="L183" s="66"/>
    </row>
    <row r="184" spans="2:12" x14ac:dyDescent="0.25">
      <c r="B184" s="317"/>
      <c r="C184" s="317"/>
      <c r="D184" s="64"/>
      <c r="E184" s="317"/>
      <c r="F184" s="317"/>
      <c r="G184" s="317"/>
      <c r="H184" s="76" t="s">
        <v>30</v>
      </c>
      <c r="I184" s="76" t="s">
        <v>31</v>
      </c>
      <c r="J184" s="317"/>
      <c r="K184" s="317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19" t="s">
        <v>299</v>
      </c>
      <c r="J198" s="319"/>
      <c r="K198" s="319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19" t="s">
        <v>56</v>
      </c>
      <c r="J200" s="319"/>
      <c r="K200" s="319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21" t="s">
        <v>80</v>
      </c>
      <c r="J204" s="321"/>
      <c r="K204" s="321"/>
      <c r="L204" s="56"/>
    </row>
    <row r="205" spans="2:12" x14ac:dyDescent="0.25">
      <c r="C205" s="13"/>
      <c r="D205" s="13"/>
      <c r="I205" s="319" t="s">
        <v>81</v>
      </c>
      <c r="J205" s="319"/>
      <c r="K205" s="319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22" t="s">
        <v>25</v>
      </c>
      <c r="C209" s="322"/>
      <c r="D209" s="322"/>
      <c r="E209" s="322"/>
      <c r="F209" s="322"/>
      <c r="G209" s="322"/>
      <c r="H209" s="322"/>
      <c r="I209" s="322"/>
      <c r="J209" s="322"/>
      <c r="K209" s="322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17" t="s">
        <v>3</v>
      </c>
      <c r="C217" s="317" t="s">
        <v>4</v>
      </c>
      <c r="D217" s="64"/>
      <c r="E217" s="317" t="s">
        <v>6</v>
      </c>
      <c r="F217" s="317" t="s">
        <v>27</v>
      </c>
      <c r="G217" s="317" t="s">
        <v>28</v>
      </c>
      <c r="H217" s="318" t="s">
        <v>29</v>
      </c>
      <c r="I217" s="318"/>
      <c r="J217" s="266"/>
      <c r="K217" s="317" t="s">
        <v>19</v>
      </c>
      <c r="L217" s="66"/>
    </row>
    <row r="218" spans="2:12" x14ac:dyDescent="0.25">
      <c r="B218" s="317"/>
      <c r="C218" s="317"/>
      <c r="D218" s="64"/>
      <c r="E218" s="317"/>
      <c r="F218" s="317"/>
      <c r="G218" s="317"/>
      <c r="H218" s="76" t="s">
        <v>30</v>
      </c>
      <c r="I218" s="76" t="s">
        <v>31</v>
      </c>
      <c r="J218" s="266"/>
      <c r="K218" s="317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19" t="s">
        <v>77</v>
      </c>
      <c r="J232" s="319"/>
      <c r="K232" s="319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19" t="s">
        <v>56</v>
      </c>
      <c r="J234" s="319"/>
      <c r="K234" s="319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21" t="s">
        <v>80</v>
      </c>
      <c r="J238" s="321"/>
      <c r="K238" s="321"/>
      <c r="L238" s="56"/>
    </row>
    <row r="239" spans="2:12" x14ac:dyDescent="0.25">
      <c r="C239" s="13"/>
      <c r="D239" s="13"/>
      <c r="I239" s="319" t="s">
        <v>81</v>
      </c>
      <c r="J239" s="319"/>
      <c r="K239" s="319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22" t="s">
        <v>25</v>
      </c>
      <c r="C243" s="322"/>
      <c r="D243" s="322"/>
      <c r="E243" s="322"/>
      <c r="F243" s="322"/>
      <c r="G243" s="322"/>
      <c r="H243" s="322"/>
      <c r="I243" s="322"/>
      <c r="J243" s="322"/>
      <c r="K243" s="322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17" t="s">
        <v>3</v>
      </c>
      <c r="C251" s="317" t="s">
        <v>4</v>
      </c>
      <c r="D251" s="64"/>
      <c r="E251" s="317" t="s">
        <v>6</v>
      </c>
      <c r="F251" s="317" t="s">
        <v>27</v>
      </c>
      <c r="G251" s="317" t="s">
        <v>28</v>
      </c>
      <c r="H251" s="318" t="s">
        <v>29</v>
      </c>
      <c r="I251" s="318"/>
      <c r="J251" s="266"/>
      <c r="K251" s="317" t="s">
        <v>19</v>
      </c>
      <c r="L251" s="66"/>
    </row>
    <row r="252" spans="2:12" x14ac:dyDescent="0.25">
      <c r="B252" s="317"/>
      <c r="C252" s="317"/>
      <c r="D252" s="64"/>
      <c r="E252" s="317"/>
      <c r="F252" s="317"/>
      <c r="G252" s="317"/>
      <c r="H252" s="76" t="s">
        <v>30</v>
      </c>
      <c r="I252" s="76" t="s">
        <v>31</v>
      </c>
      <c r="J252" s="266"/>
      <c r="K252" s="317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19" t="s">
        <v>79</v>
      </c>
      <c r="J266" s="319"/>
      <c r="K266" s="319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19" t="s">
        <v>56</v>
      </c>
      <c r="J268" s="319"/>
      <c r="K268" s="319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21" t="s">
        <v>80</v>
      </c>
      <c r="J272" s="321"/>
      <c r="K272" s="321"/>
      <c r="L272" s="56"/>
    </row>
    <row r="273" spans="2:12" x14ac:dyDescent="0.25">
      <c r="C273" s="13"/>
      <c r="D273" s="13"/>
      <c r="I273" s="319" t="s">
        <v>81</v>
      </c>
      <c r="J273" s="319"/>
      <c r="K273" s="319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22" t="s">
        <v>25</v>
      </c>
      <c r="C277" s="322"/>
      <c r="D277" s="322"/>
      <c r="E277" s="322"/>
      <c r="F277" s="322"/>
      <c r="G277" s="322"/>
      <c r="H277" s="322"/>
      <c r="I277" s="322"/>
      <c r="J277" s="322"/>
      <c r="K277" s="322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22" t="s">
        <v>25</v>
      </c>
      <c r="C311" s="322"/>
      <c r="D311" s="322"/>
      <c r="E311" s="322"/>
      <c r="F311" s="322"/>
      <c r="G311" s="322"/>
      <c r="H311" s="322"/>
      <c r="I311" s="322"/>
      <c r="J311" s="322"/>
      <c r="K311" s="322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22" t="s">
        <v>25</v>
      </c>
      <c r="C345" s="322"/>
      <c r="D345" s="322"/>
      <c r="E345" s="322"/>
      <c r="F345" s="322"/>
      <c r="G345" s="322"/>
      <c r="H345" s="322"/>
      <c r="I345" s="322"/>
      <c r="J345" s="322"/>
      <c r="K345" s="322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22" t="s">
        <v>25</v>
      </c>
      <c r="C379" s="322"/>
      <c r="D379" s="322"/>
      <c r="E379" s="322"/>
      <c r="F379" s="322"/>
      <c r="G379" s="322"/>
      <c r="H379" s="322"/>
      <c r="I379" s="322"/>
      <c r="J379" s="322"/>
      <c r="K379" s="322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topLeftCell="A21" workbookViewId="0">
      <selection activeCell="J50" sqref="J50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32" t="s">
        <v>356</v>
      </c>
      <c r="M6" s="332"/>
      <c r="N6" s="332"/>
      <c r="O6" s="332"/>
      <c r="P6" s="332"/>
      <c r="Q6" s="332"/>
      <c r="R6" s="332"/>
      <c r="S6" s="332"/>
      <c r="T6" s="332"/>
    </row>
    <row r="7" spans="2:27" ht="23.25" x14ac:dyDescent="0.35">
      <c r="L7" s="333" t="s">
        <v>359</v>
      </c>
      <c r="M7" s="333"/>
      <c r="N7" s="333"/>
      <c r="O7" s="333"/>
      <c r="P7" s="333"/>
      <c r="Q7" s="333"/>
      <c r="R7" s="333"/>
      <c r="S7" s="333"/>
      <c r="T7" s="333"/>
    </row>
    <row r="9" spans="2:27" ht="15" customHeight="1" x14ac:dyDescent="0.25">
      <c r="B9" s="328" t="s">
        <v>316</v>
      </c>
      <c r="C9" s="328" t="s">
        <v>317</v>
      </c>
      <c r="D9" s="323" t="s">
        <v>319</v>
      </c>
      <c r="E9" s="323"/>
      <c r="F9" s="323"/>
      <c r="G9" s="323" t="s">
        <v>357</v>
      </c>
      <c r="H9" s="323"/>
      <c r="I9" s="323"/>
      <c r="J9" s="329" t="s">
        <v>320</v>
      </c>
      <c r="K9" s="329"/>
      <c r="L9" s="329"/>
      <c r="M9" s="329" t="s">
        <v>321</v>
      </c>
      <c r="N9" s="329"/>
      <c r="O9" s="329"/>
      <c r="P9" s="329" t="s">
        <v>322</v>
      </c>
      <c r="Q9" s="329"/>
      <c r="R9" s="329"/>
      <c r="S9" s="328" t="s">
        <v>323</v>
      </c>
      <c r="T9" s="328"/>
      <c r="U9" s="328"/>
      <c r="V9" s="323" t="s">
        <v>324</v>
      </c>
      <c r="W9" s="323"/>
      <c r="X9" s="323"/>
      <c r="Y9" s="323" t="s">
        <v>358</v>
      </c>
      <c r="Z9" s="323"/>
      <c r="AA9" s="323"/>
    </row>
    <row r="10" spans="2:27" x14ac:dyDescent="0.25">
      <c r="B10" s="328"/>
      <c r="C10" s="328"/>
      <c r="D10" s="327"/>
      <c r="E10" s="327"/>
      <c r="F10" s="327"/>
      <c r="G10" s="327"/>
      <c r="H10" s="327"/>
      <c r="I10" s="327"/>
      <c r="J10" s="330"/>
      <c r="K10" s="330"/>
      <c r="L10" s="330"/>
      <c r="M10" s="330"/>
      <c r="N10" s="330"/>
      <c r="O10" s="330"/>
      <c r="P10" s="330"/>
      <c r="Q10" s="330"/>
      <c r="R10" s="330"/>
      <c r="S10" s="328"/>
      <c r="T10" s="328"/>
      <c r="U10" s="328"/>
      <c r="V10" s="324"/>
      <c r="W10" s="324"/>
      <c r="X10" s="324"/>
      <c r="Y10" s="324"/>
      <c r="Z10" s="324"/>
      <c r="AA10" s="324"/>
    </row>
    <row r="11" spans="2:27" x14ac:dyDescent="0.25">
      <c r="B11" s="328"/>
      <c r="C11" s="328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659</v>
      </c>
      <c r="E13" s="259">
        <v>661</v>
      </c>
      <c r="F13" s="259">
        <f>SUM(D13:E13)</f>
        <v>1320</v>
      </c>
      <c r="G13" s="259">
        <v>328</v>
      </c>
      <c r="H13" s="259">
        <v>71</v>
      </c>
      <c r="I13" s="279">
        <f>SUM(G13:H13)</f>
        <v>399</v>
      </c>
      <c r="J13" s="261">
        <v>0</v>
      </c>
      <c r="K13" s="261">
        <v>1</v>
      </c>
      <c r="L13" s="259">
        <f>SUM(J13:K13)</f>
        <v>1</v>
      </c>
      <c r="M13" s="261">
        <v>1</v>
      </c>
      <c r="N13" s="261">
        <v>0</v>
      </c>
      <c r="O13" s="259">
        <f>SUM(M13:N13)</f>
        <v>1</v>
      </c>
      <c r="P13" s="261">
        <v>0</v>
      </c>
      <c r="Q13" s="261">
        <v>0</v>
      </c>
      <c r="R13" s="261">
        <v>0</v>
      </c>
      <c r="S13" s="261">
        <v>0</v>
      </c>
      <c r="T13" s="261">
        <v>0</v>
      </c>
      <c r="U13" s="259">
        <f>SUM(S13:T13)</f>
        <v>0</v>
      </c>
      <c r="V13" s="259">
        <f t="shared" ref="V13:W20" si="0">D13+J13+S13-M13-P13</f>
        <v>658</v>
      </c>
      <c r="W13" s="259">
        <f t="shared" si="0"/>
        <v>662</v>
      </c>
      <c r="X13" s="259">
        <f>SUM(V13:W13)</f>
        <v>1320</v>
      </c>
      <c r="Y13" s="259">
        <v>328</v>
      </c>
      <c r="Z13" s="259">
        <v>71</v>
      </c>
      <c r="AA13" s="259">
        <f>SUM(Y13:Z13)</f>
        <v>399</v>
      </c>
    </row>
    <row r="14" spans="2:27" ht="30" customHeight="1" x14ac:dyDescent="0.25">
      <c r="B14" s="260">
        <v>2</v>
      </c>
      <c r="C14" s="260" t="s">
        <v>102</v>
      </c>
      <c r="D14" s="261">
        <v>632</v>
      </c>
      <c r="E14" s="261">
        <v>627</v>
      </c>
      <c r="F14" s="261">
        <f t="shared" ref="F14:F20" si="1">SUM(D14:E14)</f>
        <v>1259</v>
      </c>
      <c r="G14" s="261">
        <v>308</v>
      </c>
      <c r="H14" s="261">
        <v>55</v>
      </c>
      <c r="I14" s="280">
        <f t="shared" ref="I14:I20" si="2">SUM(G14:H14)</f>
        <v>363</v>
      </c>
      <c r="J14" s="261">
        <v>0</v>
      </c>
      <c r="K14" s="261">
        <v>1</v>
      </c>
      <c r="L14" s="261">
        <f>SUM(J14:K14)</f>
        <v>1</v>
      </c>
      <c r="M14" s="261">
        <v>0</v>
      </c>
      <c r="N14" s="261">
        <v>0</v>
      </c>
      <c r="O14" s="261">
        <f t="shared" ref="O14:O20" si="3">SUM(M14:N14)</f>
        <v>0</v>
      </c>
      <c r="P14" s="261">
        <v>0</v>
      </c>
      <c r="Q14" s="261">
        <v>0</v>
      </c>
      <c r="R14" s="261">
        <v>0</v>
      </c>
      <c r="S14" s="261">
        <v>0</v>
      </c>
      <c r="T14" s="261">
        <v>0</v>
      </c>
      <c r="U14" s="261">
        <f t="shared" ref="U14:U20" si="4">SUM(S14:T14)</f>
        <v>0</v>
      </c>
      <c r="V14" s="261">
        <f t="shared" si="0"/>
        <v>632</v>
      </c>
      <c r="W14" s="261">
        <f t="shared" si="0"/>
        <v>628</v>
      </c>
      <c r="X14" s="261">
        <f t="shared" ref="X14:X20" si="5">SUM(V14:W14)</f>
        <v>1260</v>
      </c>
      <c r="Y14" s="261">
        <v>308</v>
      </c>
      <c r="Z14" s="261">
        <v>55</v>
      </c>
      <c r="AA14" s="261">
        <f t="shared" ref="AA14:AA20" si="6">SUM(Y14:Z14)</f>
        <v>363</v>
      </c>
    </row>
    <row r="15" spans="2:27" ht="30" customHeight="1" x14ac:dyDescent="0.25">
      <c r="B15" s="260">
        <v>3</v>
      </c>
      <c r="C15" s="260" t="s">
        <v>85</v>
      </c>
      <c r="D15" s="261">
        <v>836</v>
      </c>
      <c r="E15" s="261">
        <v>813</v>
      </c>
      <c r="F15" s="261">
        <f t="shared" si="1"/>
        <v>1649</v>
      </c>
      <c r="G15" s="261">
        <v>403</v>
      </c>
      <c r="H15" s="261">
        <v>67</v>
      </c>
      <c r="I15" s="280">
        <f t="shared" si="2"/>
        <v>470</v>
      </c>
      <c r="J15" s="261">
        <v>0</v>
      </c>
      <c r="K15" s="261">
        <v>0</v>
      </c>
      <c r="L15" s="261">
        <f t="shared" ref="L15:L20" si="7">SUM(J15:K15)</f>
        <v>0</v>
      </c>
      <c r="M15" s="261">
        <v>0</v>
      </c>
      <c r="N15" s="261">
        <v>0</v>
      </c>
      <c r="O15" s="261">
        <f t="shared" si="3"/>
        <v>0</v>
      </c>
      <c r="P15" s="261">
        <v>0</v>
      </c>
      <c r="Q15" s="261">
        <v>0</v>
      </c>
      <c r="R15" s="261">
        <v>0</v>
      </c>
      <c r="S15" s="261">
        <v>1</v>
      </c>
      <c r="T15" s="261">
        <v>2</v>
      </c>
      <c r="U15" s="261">
        <f t="shared" si="4"/>
        <v>3</v>
      </c>
      <c r="V15" s="261">
        <f t="shared" si="0"/>
        <v>837</v>
      </c>
      <c r="W15" s="261">
        <f t="shared" si="0"/>
        <v>815</v>
      </c>
      <c r="X15" s="261">
        <f t="shared" si="5"/>
        <v>1652</v>
      </c>
      <c r="Y15" s="261">
        <v>403</v>
      </c>
      <c r="Z15" s="261">
        <v>67</v>
      </c>
      <c r="AA15" s="261">
        <f t="shared" si="6"/>
        <v>470</v>
      </c>
    </row>
    <row r="16" spans="2:27" ht="30" customHeight="1" x14ac:dyDescent="0.25">
      <c r="B16" s="260">
        <v>4</v>
      </c>
      <c r="C16" s="260" t="s">
        <v>41</v>
      </c>
      <c r="D16" s="261">
        <v>898</v>
      </c>
      <c r="E16" s="262">
        <v>864</v>
      </c>
      <c r="F16" s="261">
        <f t="shared" si="1"/>
        <v>1762</v>
      </c>
      <c r="G16" s="261">
        <v>417</v>
      </c>
      <c r="H16" s="262">
        <v>103</v>
      </c>
      <c r="I16" s="280">
        <f t="shared" si="2"/>
        <v>520</v>
      </c>
      <c r="J16" s="261">
        <v>0</v>
      </c>
      <c r="K16" s="261">
        <v>0</v>
      </c>
      <c r="L16" s="261">
        <f t="shared" si="7"/>
        <v>0</v>
      </c>
      <c r="M16" s="261">
        <v>0</v>
      </c>
      <c r="N16" s="261">
        <v>0</v>
      </c>
      <c r="O16" s="261">
        <f t="shared" si="3"/>
        <v>0</v>
      </c>
      <c r="P16" s="261">
        <v>0</v>
      </c>
      <c r="Q16" s="261">
        <v>0</v>
      </c>
      <c r="R16" s="261">
        <v>0</v>
      </c>
      <c r="S16" s="261">
        <v>0</v>
      </c>
      <c r="T16" s="261">
        <v>3</v>
      </c>
      <c r="U16" s="261">
        <f t="shared" si="4"/>
        <v>3</v>
      </c>
      <c r="V16" s="261">
        <f t="shared" si="0"/>
        <v>898</v>
      </c>
      <c r="W16" s="261">
        <f t="shared" si="0"/>
        <v>867</v>
      </c>
      <c r="X16" s="261">
        <f t="shared" si="5"/>
        <v>1765</v>
      </c>
      <c r="Y16" s="261">
        <v>417</v>
      </c>
      <c r="Z16" s="262">
        <v>103</v>
      </c>
      <c r="AA16" s="261">
        <f t="shared" si="6"/>
        <v>520</v>
      </c>
    </row>
    <row r="17" spans="2:27" ht="30" customHeight="1" x14ac:dyDescent="0.25">
      <c r="B17" s="260">
        <v>5</v>
      </c>
      <c r="C17" s="260" t="s">
        <v>87</v>
      </c>
      <c r="D17" s="261">
        <v>499</v>
      </c>
      <c r="E17" s="261">
        <v>467</v>
      </c>
      <c r="F17" s="261">
        <f t="shared" si="1"/>
        <v>966</v>
      </c>
      <c r="G17" s="261">
        <v>225</v>
      </c>
      <c r="H17" s="261">
        <v>50</v>
      </c>
      <c r="I17" s="280">
        <f t="shared" si="2"/>
        <v>275</v>
      </c>
      <c r="J17" s="261">
        <v>0</v>
      </c>
      <c r="K17" s="261">
        <v>0</v>
      </c>
      <c r="L17" s="261">
        <f t="shared" si="7"/>
        <v>0</v>
      </c>
      <c r="M17" s="261">
        <v>1</v>
      </c>
      <c r="N17" s="261">
        <v>0</v>
      </c>
      <c r="O17" s="261">
        <f t="shared" si="3"/>
        <v>1</v>
      </c>
      <c r="P17" s="261">
        <v>2</v>
      </c>
      <c r="Q17" s="261">
        <v>2</v>
      </c>
      <c r="R17" s="261">
        <v>0</v>
      </c>
      <c r="S17" s="261">
        <v>1</v>
      </c>
      <c r="T17" s="261">
        <v>1</v>
      </c>
      <c r="U17" s="261">
        <f t="shared" si="4"/>
        <v>2</v>
      </c>
      <c r="V17" s="261">
        <f t="shared" si="0"/>
        <v>497</v>
      </c>
      <c r="W17" s="261">
        <f t="shared" si="0"/>
        <v>466</v>
      </c>
      <c r="X17" s="261">
        <f t="shared" si="5"/>
        <v>963</v>
      </c>
      <c r="Y17" s="261">
        <v>225</v>
      </c>
      <c r="Z17" s="261">
        <v>50</v>
      </c>
      <c r="AA17" s="261">
        <f t="shared" si="6"/>
        <v>275</v>
      </c>
    </row>
    <row r="18" spans="2:27" ht="30" customHeight="1" x14ac:dyDescent="0.25">
      <c r="B18" s="260">
        <v>6</v>
      </c>
      <c r="C18" s="260" t="s">
        <v>40</v>
      </c>
      <c r="D18" s="261">
        <v>600</v>
      </c>
      <c r="E18" s="261">
        <v>591</v>
      </c>
      <c r="F18" s="261">
        <f t="shared" si="1"/>
        <v>1191</v>
      </c>
      <c r="G18" s="261">
        <v>273</v>
      </c>
      <c r="H18" s="261">
        <v>50</v>
      </c>
      <c r="I18" s="280">
        <f t="shared" si="2"/>
        <v>323</v>
      </c>
      <c r="J18" s="261">
        <v>0</v>
      </c>
      <c r="K18" s="261">
        <v>0</v>
      </c>
      <c r="L18" s="261">
        <f t="shared" si="7"/>
        <v>0</v>
      </c>
      <c r="M18" s="261">
        <v>0</v>
      </c>
      <c r="N18" s="261">
        <v>0</v>
      </c>
      <c r="O18" s="261">
        <f t="shared" si="3"/>
        <v>0</v>
      </c>
      <c r="P18" s="261">
        <v>0</v>
      </c>
      <c r="Q18" s="261">
        <v>0</v>
      </c>
      <c r="R18" s="261">
        <v>0</v>
      </c>
      <c r="S18" s="261">
        <v>0</v>
      </c>
      <c r="T18" s="261">
        <v>0</v>
      </c>
      <c r="U18" s="261">
        <f t="shared" si="4"/>
        <v>0</v>
      </c>
      <c r="V18" s="261">
        <f t="shared" si="0"/>
        <v>600</v>
      </c>
      <c r="W18" s="261">
        <f t="shared" si="0"/>
        <v>591</v>
      </c>
      <c r="X18" s="261">
        <f t="shared" si="5"/>
        <v>1191</v>
      </c>
      <c r="Y18" s="261">
        <v>273</v>
      </c>
      <c r="Z18" s="261">
        <v>50</v>
      </c>
      <c r="AA18" s="261">
        <f t="shared" si="6"/>
        <v>323</v>
      </c>
    </row>
    <row r="19" spans="2:27" ht="30" customHeight="1" x14ac:dyDescent="0.25">
      <c r="B19" s="260">
        <v>7</v>
      </c>
      <c r="C19" s="260" t="s">
        <v>142</v>
      </c>
      <c r="D19" s="261">
        <v>301</v>
      </c>
      <c r="E19" s="261">
        <v>352</v>
      </c>
      <c r="F19" s="261">
        <f t="shared" si="1"/>
        <v>653</v>
      </c>
      <c r="G19" s="261">
        <v>152</v>
      </c>
      <c r="H19" s="261">
        <v>34</v>
      </c>
      <c r="I19" s="280">
        <f t="shared" si="2"/>
        <v>186</v>
      </c>
      <c r="J19" s="261">
        <v>0</v>
      </c>
      <c r="K19" s="261">
        <v>0</v>
      </c>
      <c r="L19" s="261">
        <f t="shared" si="7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0</v>
      </c>
      <c r="R19" s="261">
        <f t="shared" ref="R14:R20" si="8">SUM(P19:Q19)</f>
        <v>0</v>
      </c>
      <c r="S19" s="261">
        <v>0</v>
      </c>
      <c r="T19" s="261">
        <v>0</v>
      </c>
      <c r="U19" s="261">
        <f t="shared" si="4"/>
        <v>0</v>
      </c>
      <c r="V19" s="261">
        <f t="shared" si="0"/>
        <v>301</v>
      </c>
      <c r="W19" s="261">
        <f t="shared" si="0"/>
        <v>352</v>
      </c>
      <c r="X19" s="261">
        <f t="shared" si="5"/>
        <v>653</v>
      </c>
      <c r="Y19" s="261">
        <v>152</v>
      </c>
      <c r="Z19" s="261">
        <v>34</v>
      </c>
      <c r="AA19" s="261">
        <f t="shared" si="6"/>
        <v>186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211</v>
      </c>
      <c r="F20" s="264">
        <f t="shared" si="1"/>
        <v>391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7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64">
        <f t="shared" si="8"/>
        <v>0</v>
      </c>
      <c r="S20" s="261">
        <v>0</v>
      </c>
      <c r="T20" s="261">
        <v>0</v>
      </c>
      <c r="U20" s="264">
        <f t="shared" si="4"/>
        <v>0</v>
      </c>
      <c r="V20" s="264">
        <f t="shared" si="0"/>
        <v>180</v>
      </c>
      <c r="W20" s="264">
        <f t="shared" si="0"/>
        <v>211</v>
      </c>
      <c r="X20" s="264">
        <f t="shared" si="5"/>
        <v>391</v>
      </c>
      <c r="Y20" s="264">
        <v>100</v>
      </c>
      <c r="Z20" s="264">
        <v>27</v>
      </c>
      <c r="AA20" s="264">
        <f t="shared" si="6"/>
        <v>127</v>
      </c>
    </row>
    <row r="21" spans="2:27" ht="30" customHeight="1" x14ac:dyDescent="0.25">
      <c r="B21" s="331" t="s">
        <v>325</v>
      </c>
      <c r="C21" s="331"/>
      <c r="D21" s="277">
        <f t="shared" ref="D21:I21" si="9">SUM(D13:D20)</f>
        <v>4605</v>
      </c>
      <c r="E21" s="277">
        <f t="shared" si="9"/>
        <v>4586</v>
      </c>
      <c r="F21" s="277">
        <f t="shared" si="9"/>
        <v>9191</v>
      </c>
      <c r="G21" s="277">
        <f>SUM(G13:G20)</f>
        <v>2206</v>
      </c>
      <c r="H21" s="277">
        <f t="shared" si="9"/>
        <v>457</v>
      </c>
      <c r="I21" s="277">
        <f t="shared" si="9"/>
        <v>2663</v>
      </c>
      <c r="J21" s="277">
        <f t="shared" ref="J21:X21" si="10">SUM(J13:J20)</f>
        <v>0</v>
      </c>
      <c r="K21" s="277">
        <f t="shared" si="10"/>
        <v>2</v>
      </c>
      <c r="L21" s="277">
        <f t="shared" si="10"/>
        <v>2</v>
      </c>
      <c r="M21" s="277">
        <f t="shared" si="10"/>
        <v>2</v>
      </c>
      <c r="N21" s="277">
        <f t="shared" si="10"/>
        <v>0</v>
      </c>
      <c r="O21" s="277">
        <f t="shared" si="10"/>
        <v>2</v>
      </c>
      <c r="P21" s="277">
        <f t="shared" si="10"/>
        <v>2</v>
      </c>
      <c r="Q21" s="277">
        <f t="shared" si="10"/>
        <v>2</v>
      </c>
      <c r="R21" s="277">
        <f t="shared" si="10"/>
        <v>0</v>
      </c>
      <c r="S21" s="277">
        <f t="shared" si="10"/>
        <v>2</v>
      </c>
      <c r="T21" s="277">
        <f t="shared" si="10"/>
        <v>6</v>
      </c>
      <c r="U21" s="277">
        <f t="shared" si="10"/>
        <v>8</v>
      </c>
      <c r="V21" s="277">
        <f t="shared" si="10"/>
        <v>4603</v>
      </c>
      <c r="W21" s="277">
        <f>SUM(W13:W20)</f>
        <v>4592</v>
      </c>
      <c r="X21" s="277">
        <f t="shared" si="10"/>
        <v>9195</v>
      </c>
      <c r="Y21" s="278">
        <f>SUM(Y13:Y20)</f>
        <v>2206</v>
      </c>
      <c r="Z21" s="278">
        <f>SUM(Z13:Z20)</f>
        <v>457</v>
      </c>
      <c r="AA21" s="278">
        <f>SUM(AA13:AA20)</f>
        <v>2663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25" t="str">
        <f>DATANG!K30</f>
        <v>Sayang Sayang, ………………………………</v>
      </c>
      <c r="U23" s="325"/>
      <c r="V23" s="325"/>
      <c r="W23" s="325"/>
      <c r="X23" s="325"/>
      <c r="Y23" s="325"/>
      <c r="Z23" s="325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25" t="s">
        <v>56</v>
      </c>
      <c r="U25" s="325"/>
      <c r="V25" s="325"/>
      <c r="W25" s="325"/>
      <c r="X25" s="325"/>
      <c r="Y25" s="325"/>
      <c r="Z25" s="325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26" t="s">
        <v>344</v>
      </c>
      <c r="U29" s="326"/>
      <c r="V29" s="326"/>
      <c r="W29" s="326"/>
      <c r="X29" s="326"/>
      <c r="Y29" s="326"/>
      <c r="Z29" s="326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25"/>
      <c r="U30" s="325"/>
      <c r="V30" s="325"/>
      <c r="W30" s="325"/>
      <c r="X30" s="325"/>
    </row>
  </sheetData>
  <mergeCells count="17">
    <mergeCell ref="L6:T6"/>
    <mergeCell ref="L7:T7"/>
    <mergeCell ref="M9:O10"/>
    <mergeCell ref="P9:R10"/>
    <mergeCell ref="S9:U10"/>
    <mergeCell ref="D9:F10"/>
    <mergeCell ref="B9:B11"/>
    <mergeCell ref="C9:C11"/>
    <mergeCell ref="J9:L10"/>
    <mergeCell ref="B21:C21"/>
    <mergeCell ref="G9:I10"/>
    <mergeCell ref="Y9:AA10"/>
    <mergeCell ref="T23:Z23"/>
    <mergeCell ref="T25:Z25"/>
    <mergeCell ref="T29:Z29"/>
    <mergeCell ref="T30:X30"/>
    <mergeCell ref="V9:X10"/>
  </mergeCells>
  <pageMargins left="0.86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2022-06-22T02:54:49Z</dcterms:modified>
</cp:coreProperties>
</file>