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1 (2)" sheetId="2" r:id="rId2"/>
  </sheets>
  <definedNames>
    <definedName name="_xlnm.Print_Area" localSheetId="0">Sheet1!$C$3:$H$317</definedName>
    <definedName name="_xlnm.Print_Area" localSheetId="1">'Sheet1 (2)'!$C$3:$K$419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E34" i="2"/>
  <c r="G32" i="2"/>
  <c r="G30" i="2"/>
  <c r="G28" i="2"/>
  <c r="G26" i="2"/>
  <c r="G24" i="2"/>
  <c r="G22" i="2"/>
  <c r="G20" i="2"/>
  <c r="G18" i="2"/>
  <c r="G16" i="2"/>
  <c r="G14" i="2"/>
  <c r="G12" i="2"/>
  <c r="G10" i="2"/>
  <c r="G8" i="2"/>
  <c r="G34" i="2" l="1"/>
  <c r="F21" i="1"/>
  <c r="E21" i="1"/>
  <c r="G9" i="1"/>
  <c r="G10" i="1"/>
  <c r="G11" i="1"/>
  <c r="G12" i="1"/>
  <c r="G13" i="1"/>
  <c r="G14" i="1"/>
  <c r="G15" i="1"/>
  <c r="G16" i="1"/>
  <c r="G17" i="1"/>
  <c r="G18" i="1"/>
  <c r="G19" i="1"/>
  <c r="G20" i="1"/>
  <c r="G8" i="1"/>
  <c r="G21" i="1" l="1"/>
</calcChain>
</file>

<file path=xl/sharedStrings.xml><?xml version="1.0" encoding="utf-8"?>
<sst xmlns="http://schemas.openxmlformats.org/spreadsheetml/2006/main" count="159" uniqueCount="92">
  <si>
    <t>NO. TPS</t>
  </si>
  <si>
    <t xml:space="preserve">LINGKUNGAN </t>
  </si>
  <si>
    <t>LAKI-LAKI</t>
  </si>
  <si>
    <t xml:space="preserve">PEREMPUAN </t>
  </si>
  <si>
    <t xml:space="preserve">JUMLAH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</si>
  <si>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</si>
  <si>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</si>
  <si>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</si>
  <si>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</si>
  <si>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</si>
  <si>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</si>
  <si>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</si>
  <si>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</si>
  <si>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</si>
  <si>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</si>
  <si>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</si>
  <si>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</si>
  <si>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</si>
  <si>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RK. JANGKUK</t>
  </si>
  <si>
    <t>SAYANG DAYE</t>
  </si>
  <si>
    <t>SAYANG LAUK</t>
  </si>
  <si>
    <t>DERMAN SARI</t>
  </si>
  <si>
    <t>KRAMAT NUNGGAL</t>
  </si>
  <si>
    <t>KARANG KULUH</t>
  </si>
  <si>
    <t>LENDANG KELOR</t>
  </si>
  <si>
    <t>LENDANG RE</t>
  </si>
  <si>
    <t>GELUK LENDANG RE</t>
  </si>
  <si>
    <t xml:space="preserve">KETERANGAN </t>
  </si>
  <si>
    <t>RK. JANGKUK/ SAYANG DAYE</t>
  </si>
  <si>
    <t>SAYANG LAUK/SAYANG DAYE</t>
  </si>
  <si>
    <t>KRAMAT NUNGGAL/DERMAN SARI</t>
  </si>
  <si>
    <t>KRAMAT NUNGGAL/LENDANG KELOR</t>
  </si>
  <si>
    <t>LENDANG RE/ KELOR</t>
  </si>
  <si>
    <t xml:space="preserve">LOKASI TPS DAN REKAPITULASI DPT </t>
  </si>
  <si>
    <t xml:space="preserve">PPS KELURAHAN SAYANG SAYANG DALAM RANGKA PEMILIHAN GUBERNUR DAN WAKIL GUBERNUR </t>
  </si>
  <si>
    <r>
      <rPr>
        <b/>
        <u/>
        <sz val="12"/>
        <color theme="1"/>
        <rFont val="Calibri"/>
        <family val="2"/>
        <scheme val="minor"/>
      </rPr>
      <t>SERTA WALIKOTA DAN WAKIL WALIKOTA MATARAM TAHUN 2024</t>
    </r>
    <r>
      <rPr>
        <b/>
        <sz val="12"/>
        <color theme="1"/>
        <rFont val="Calibri"/>
        <family val="2"/>
        <scheme val="minor"/>
      </rPr>
      <t xml:space="preserve"> </t>
    </r>
  </si>
  <si>
    <t>LOKASI TPS</t>
  </si>
  <si>
    <t>P. MARDI'I</t>
  </si>
  <si>
    <t>MUSOLLA DARUL IMAN</t>
  </si>
  <si>
    <t>SDN- 27 CAKRANEGARA</t>
  </si>
  <si>
    <t>P. H. SAKARNI</t>
  </si>
  <si>
    <t xml:space="preserve">P. JUMIDAH </t>
  </si>
  <si>
    <t xml:space="preserve">MTs. HAQQUL YAQIN </t>
  </si>
  <si>
    <t xml:space="preserve">P. H. MEDAN </t>
  </si>
  <si>
    <t>P. NOPI</t>
  </si>
  <si>
    <t>P. SUPRIYADI</t>
  </si>
  <si>
    <t>P. MUSOLLA TGH. ABD. AZIM</t>
  </si>
  <si>
    <t xml:space="preserve">P. RISMA </t>
  </si>
  <si>
    <t>RUNGKANG JANKUK</t>
  </si>
  <si>
    <t>NAMA LINMAS</t>
  </si>
  <si>
    <t>TAWALI</t>
  </si>
  <si>
    <t>AZMI</t>
  </si>
  <si>
    <t>KASMINDI</t>
  </si>
  <si>
    <t>MUAS</t>
  </si>
  <si>
    <t>ZULHERMAN</t>
  </si>
  <si>
    <t>HAERUL MARDI'I</t>
  </si>
  <si>
    <t xml:space="preserve">ROHMAT </t>
  </si>
  <si>
    <t>BASAHIL</t>
  </si>
  <si>
    <t>ZAENATUN</t>
  </si>
  <si>
    <t>M.SYUKUR</t>
  </si>
  <si>
    <t>PAHRIUDIN</t>
  </si>
  <si>
    <t>SUPARDI</t>
  </si>
  <si>
    <t>JUNIADI</t>
  </si>
  <si>
    <t>MASRUN</t>
  </si>
  <si>
    <t>ZAENURI</t>
  </si>
  <si>
    <t>PAYAKUN</t>
  </si>
  <si>
    <t>AWALUDIN</t>
  </si>
  <si>
    <t>SAHNAN</t>
  </si>
  <si>
    <t>ARDI SUHADI</t>
  </si>
  <si>
    <t>M.NURI HARIS</t>
  </si>
  <si>
    <t>SAHABUDIN</t>
  </si>
  <si>
    <t>SUHARDI</t>
  </si>
  <si>
    <t>ZAENUDIN</t>
  </si>
  <si>
    <t>SAMI'UN</t>
  </si>
  <si>
    <t>ISLAHUDIN</t>
  </si>
  <si>
    <t xml:space="preserve">SUPRIAWANTO </t>
  </si>
  <si>
    <t>H. SUHADAK</t>
  </si>
  <si>
    <t>H.MUNAWAR</t>
  </si>
  <si>
    <t>NAMA KETUA KPPS  DAN NO HP</t>
  </si>
  <si>
    <t xml:space="preserve">Rosita </t>
  </si>
  <si>
    <t>Soni Irawan</t>
  </si>
  <si>
    <t>Hariawan</t>
  </si>
  <si>
    <t>Erwin AziS</t>
  </si>
  <si>
    <t>Muhamad Ijazi</t>
  </si>
  <si>
    <t>Sinta Anggraena</t>
  </si>
  <si>
    <t>Aditia Asmara</t>
  </si>
  <si>
    <t>Ismail Hidayat</t>
  </si>
  <si>
    <t>Rosaliana</t>
  </si>
  <si>
    <t>Mulyadi</t>
  </si>
  <si>
    <t>Palal Antoni</t>
  </si>
  <si>
    <t>Mizanul Abror</t>
  </si>
  <si>
    <t>Muhammad Sakaki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</si>
</sst>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XFD21"/>
  <sheetViews>
    <sheetView workbookViewId="0">
      <selection activeCell="I12" sqref="I12"/>
    </sheetView>
  </sheetViews>
  <sheetFormatPr defaultRowHeight="15" x14ac:dyDescent="0.25"/>
  <cols>
    <col min="3" max="3" width="9.85546875" customWidth="1"/>
    <col min="4" max="4" width="18.42578125" customWidth="1"/>
    <col min="5" max="5" width="10.85546875" customWidth="1"/>
    <col min="6" max="6" width="14.140625" customWidth="1"/>
    <col min="7" max="7" width="10.7109375" customWidth="1"/>
    <col min="8" max="8" width="26.42578125" customWidth="1"/>
    <col min="9" max="9" width="34.28515625" customWidth="1"/>
  </cols>
  <sheetData>
    <row r="3" spans="3:9 16384:16384" ht="15.75" x14ac:dyDescent="0.25">
      <c r="C3" s="11" t="s">
        <v>33</v>
      </c>
      <c r="D3" s="11"/>
      <c r="E3" s="11"/>
      <c r="F3" s="11"/>
      <c r="G3" s="11"/>
      <c r="H3" s="11"/>
      <c r="I3" s="11"/>
    </row>
    <row r="4" spans="3:9 16384:16384" ht="15.75" x14ac:dyDescent="0.25">
      <c r="C4" s="11" t="s">
        <v>34</v>
      </c>
      <c r="D4" s="11"/>
      <c r="E4" s="11"/>
      <c r="F4" s="11"/>
      <c r="G4" s="11"/>
      <c r="H4" s="11"/>
      <c r="I4" s="11"/>
    </row>
    <row r="5" spans="3:9 16384:16384" ht="15.75" x14ac:dyDescent="0.25">
      <c r="C5" s="12" t="s">
        <v>35</v>
      </c>
      <c r="D5" s="12"/>
      <c r="E5" s="12"/>
      <c r="F5" s="12"/>
      <c r="G5" s="12"/>
      <c r="H5" s="12"/>
      <c r="I5" s="12"/>
    </row>
    <row r="6" spans="3:9 16384:16384" x14ac:dyDescent="0.25">
      <c r="C6" s="7"/>
      <c r="D6" s="7"/>
      <c r="E6" s="7"/>
      <c r="F6" s="7"/>
      <c r="G6" s="7"/>
      <c r="H6" s="7"/>
    </row>
    <row r="7" spans="3:9 16384:16384" ht="46.5" customHeight="1" x14ac:dyDescent="0.25">
      <c r="C7" s="9" t="s">
        <v>0</v>
      </c>
      <c r="D7" s="9" t="s">
        <v>1</v>
      </c>
      <c r="E7" s="9" t="s">
        <v>2</v>
      </c>
      <c r="F7" s="9" t="s">
        <v>3</v>
      </c>
      <c r="G7" s="9" t="s">
        <v>4</v>
      </c>
      <c r="H7" s="9" t="s">
        <v>36</v>
      </c>
      <c r="I7" s="9" t="s">
        <v>27</v>
      </c>
      <c r="XFD7" s="1" t="s">
        <v>4</v>
      </c>
    </row>
    <row r="8" spans="3:9 16384:16384" ht="30" customHeight="1" x14ac:dyDescent="0.25">
      <c r="C8" s="2" t="s">
        <v>5</v>
      </c>
      <c r="D8" s="3" t="s">
        <v>18</v>
      </c>
      <c r="E8" s="2">
        <v>270</v>
      </c>
      <c r="F8" s="2">
        <v>256</v>
      </c>
      <c r="G8" s="2">
        <f>SUM(E8:F8)</f>
        <v>526</v>
      </c>
      <c r="H8" s="3"/>
      <c r="I8" s="2"/>
    </row>
    <row r="9" spans="3:9 16384:16384" ht="30" customHeight="1" x14ac:dyDescent="0.25">
      <c r="C9" s="4" t="s">
        <v>6</v>
      </c>
      <c r="D9" s="5" t="s">
        <v>18</v>
      </c>
      <c r="E9" s="4">
        <v>268</v>
      </c>
      <c r="F9" s="4">
        <v>269</v>
      </c>
      <c r="G9" s="4">
        <f t="shared" ref="G9:G20" si="0">SUM(E9:F9)</f>
        <v>537</v>
      </c>
      <c r="H9" s="5"/>
      <c r="I9" s="4"/>
    </row>
    <row r="10" spans="3:9 16384:16384" ht="30" customHeight="1" x14ac:dyDescent="0.25">
      <c r="C10" s="4" t="s">
        <v>7</v>
      </c>
      <c r="D10" s="5" t="s">
        <v>18</v>
      </c>
      <c r="E10" s="4">
        <v>281</v>
      </c>
      <c r="F10" s="4">
        <v>257</v>
      </c>
      <c r="G10" s="4">
        <f t="shared" si="0"/>
        <v>538</v>
      </c>
      <c r="H10" s="5" t="s">
        <v>37</v>
      </c>
      <c r="I10" s="4" t="s">
        <v>28</v>
      </c>
    </row>
    <row r="11" spans="3:9 16384:16384" ht="30" customHeight="1" x14ac:dyDescent="0.25">
      <c r="C11" s="4" t="s">
        <v>8</v>
      </c>
      <c r="D11" s="5" t="s">
        <v>19</v>
      </c>
      <c r="E11" s="4">
        <v>270</v>
      </c>
      <c r="F11" s="4">
        <v>272</v>
      </c>
      <c r="G11" s="4">
        <f t="shared" si="0"/>
        <v>542</v>
      </c>
      <c r="H11" s="5" t="s">
        <v>38</v>
      </c>
      <c r="I11" s="4"/>
    </row>
    <row r="12" spans="3:9 16384:16384" ht="30" customHeight="1" x14ac:dyDescent="0.25">
      <c r="C12" s="4" t="s">
        <v>9</v>
      </c>
      <c r="D12" s="5" t="s">
        <v>20</v>
      </c>
      <c r="E12" s="4">
        <v>266</v>
      </c>
      <c r="F12" s="4">
        <v>268</v>
      </c>
      <c r="G12" s="4">
        <f t="shared" si="0"/>
        <v>534</v>
      </c>
      <c r="H12" s="5" t="s">
        <v>39</v>
      </c>
      <c r="I12" s="4"/>
    </row>
    <row r="13" spans="3:9 16384:16384" ht="30" customHeight="1" x14ac:dyDescent="0.25">
      <c r="C13" s="4" t="s">
        <v>10</v>
      </c>
      <c r="D13" s="5" t="s">
        <v>20</v>
      </c>
      <c r="E13" s="4">
        <v>252</v>
      </c>
      <c r="F13" s="4">
        <v>265</v>
      </c>
      <c r="G13" s="4">
        <f t="shared" si="0"/>
        <v>517</v>
      </c>
      <c r="H13" s="5" t="s">
        <v>40</v>
      </c>
      <c r="I13" s="4" t="s">
        <v>29</v>
      </c>
    </row>
    <row r="14" spans="3:9 16384:16384" ht="30" customHeight="1" x14ac:dyDescent="0.25">
      <c r="C14" s="4" t="s">
        <v>11</v>
      </c>
      <c r="D14" s="5" t="s">
        <v>21</v>
      </c>
      <c r="E14" s="4">
        <v>273</v>
      </c>
      <c r="F14" s="4">
        <v>281</v>
      </c>
      <c r="G14" s="4">
        <f t="shared" si="0"/>
        <v>554</v>
      </c>
      <c r="H14" s="5" t="s">
        <v>41</v>
      </c>
      <c r="I14" s="4"/>
    </row>
    <row r="15" spans="3:9 16384:16384" ht="30" customHeight="1" x14ac:dyDescent="0.25">
      <c r="C15" s="4" t="s">
        <v>12</v>
      </c>
      <c r="D15" s="5" t="s">
        <v>22</v>
      </c>
      <c r="E15" s="4">
        <v>263</v>
      </c>
      <c r="F15" s="4">
        <v>271</v>
      </c>
      <c r="G15" s="4">
        <f t="shared" si="0"/>
        <v>534</v>
      </c>
      <c r="H15" s="5" t="s">
        <v>42</v>
      </c>
      <c r="I15" s="4" t="s">
        <v>30</v>
      </c>
    </row>
    <row r="16" spans="3:9 16384:16384" ht="30" customHeight="1" x14ac:dyDescent="0.25">
      <c r="C16" s="4" t="s">
        <v>13</v>
      </c>
      <c r="D16" s="5" t="s">
        <v>23</v>
      </c>
      <c r="E16" s="4">
        <v>145</v>
      </c>
      <c r="F16" s="4">
        <v>163</v>
      </c>
      <c r="G16" s="4">
        <f t="shared" si="0"/>
        <v>308</v>
      </c>
      <c r="H16" s="5" t="s">
        <v>43</v>
      </c>
      <c r="I16" s="4"/>
    </row>
    <row r="17" spans="3:9" ht="30" customHeight="1" x14ac:dyDescent="0.25">
      <c r="C17" s="4" t="s">
        <v>14</v>
      </c>
      <c r="D17" s="5" t="s">
        <v>22</v>
      </c>
      <c r="E17" s="4">
        <v>257</v>
      </c>
      <c r="F17" s="4">
        <v>283</v>
      </c>
      <c r="G17" s="4">
        <f t="shared" si="0"/>
        <v>540</v>
      </c>
      <c r="H17" s="5" t="s">
        <v>44</v>
      </c>
      <c r="I17" s="4" t="s">
        <v>31</v>
      </c>
    </row>
    <row r="18" spans="3:9" ht="30" customHeight="1" x14ac:dyDescent="0.25">
      <c r="C18" s="4" t="s">
        <v>15</v>
      </c>
      <c r="D18" s="5" t="s">
        <v>24</v>
      </c>
      <c r="E18" s="4">
        <v>247</v>
      </c>
      <c r="F18" s="4">
        <v>288</v>
      </c>
      <c r="G18" s="4">
        <f t="shared" si="0"/>
        <v>535</v>
      </c>
      <c r="H18" s="5" t="s">
        <v>45</v>
      </c>
      <c r="I18" s="4" t="s">
        <v>32</v>
      </c>
    </row>
    <row r="19" spans="3:9" ht="30" customHeight="1" x14ac:dyDescent="0.25">
      <c r="C19" s="4" t="s">
        <v>16</v>
      </c>
      <c r="D19" s="5" t="s">
        <v>25</v>
      </c>
      <c r="E19" s="4">
        <v>286</v>
      </c>
      <c r="F19" s="4">
        <v>244</v>
      </c>
      <c r="G19" s="4">
        <f t="shared" si="0"/>
        <v>530</v>
      </c>
      <c r="H19" s="5" t="s">
        <v>46</v>
      </c>
      <c r="I19" s="4"/>
    </row>
    <row r="20" spans="3:9" ht="30" customHeight="1" x14ac:dyDescent="0.25">
      <c r="C20" s="4" t="s">
        <v>17</v>
      </c>
      <c r="D20" s="5" t="s">
        <v>26</v>
      </c>
      <c r="E20" s="4">
        <v>250</v>
      </c>
      <c r="F20" s="4">
        <v>293</v>
      </c>
      <c r="G20" s="4">
        <f t="shared" si="0"/>
        <v>543</v>
      </c>
      <c r="H20" s="5" t="s">
        <v>47</v>
      </c>
      <c r="I20" s="4"/>
    </row>
    <row r="21" spans="3:9" ht="30" customHeight="1" x14ac:dyDescent="0.25">
      <c r="C21" s="10" t="s">
        <v>4</v>
      </c>
      <c r="D21" s="10"/>
      <c r="E21" s="6">
        <f>SUM(E8:E20)</f>
        <v>3328</v>
      </c>
      <c r="F21" s="6">
        <f>SUM(F8:F20)</f>
        <v>3410</v>
      </c>
      <c r="G21" s="6">
        <f>SUM(G8:G20)</f>
        <v>6738</v>
      </c>
      <c r="H21" s="8"/>
      <c r="I21" s="6"/>
    </row>
  </sheetData>
  <mergeCells count="4">
    <mergeCell ref="C21:D21"/>
    <mergeCell ref="C3:I3"/>
    <mergeCell ref="C4:I4"/>
    <mergeCell ref="C5:I5"/>
  </mergeCells>
  <pageMargins left="0.7" right="0.7" top="0.75" bottom="0.75" header="0.3" footer="0.3"/>
  <pageSetup paperSize="9" scale="97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FD34"/>
  <sheetViews>
    <sheetView tabSelected="1" topLeftCell="A10" workbookViewId="0">
      <selection activeCell="N25" sqref="N25"/>
    </sheetView>
  </sheetViews>
  <sheetFormatPr defaultRowHeight="15" x14ac:dyDescent="0.25"/>
  <cols>
    <col min="3" max="3" width="9.85546875" customWidth="1"/>
    <col min="4" max="4" width="18.42578125" customWidth="1"/>
    <col min="5" max="5" width="10.85546875" customWidth="1"/>
    <col min="6" max="6" width="14.140625" customWidth="1"/>
    <col min="7" max="7" width="10.7109375" customWidth="1"/>
    <col min="8" max="8" width="23.5703125" customWidth="1"/>
    <col min="9" max="9" width="28.140625" customWidth="1"/>
    <col min="10" max="10" width="24.28515625" customWidth="1"/>
    <col min="11" max="11" width="23.28515625" customWidth="1"/>
  </cols>
  <sheetData>
    <row r="3" spans="3:11 16384:16384" ht="15.75" x14ac:dyDescent="0.25">
      <c r="C3" s="11" t="s">
        <v>33</v>
      </c>
      <c r="D3" s="11"/>
      <c r="E3" s="11"/>
      <c r="F3" s="11"/>
      <c r="G3" s="11"/>
      <c r="H3" s="11"/>
      <c r="I3" s="11"/>
      <c r="J3" s="11"/>
      <c r="K3" s="11"/>
    </row>
    <row r="4" spans="3:11 16384:16384" ht="15.75" x14ac:dyDescent="0.25">
      <c r="C4" s="11" t="s">
        <v>34</v>
      </c>
      <c r="D4" s="11"/>
      <c r="E4" s="11"/>
      <c r="F4" s="11"/>
      <c r="G4" s="11"/>
      <c r="H4" s="11"/>
      <c r="I4" s="11"/>
      <c r="J4" s="11"/>
      <c r="K4" s="11"/>
    </row>
    <row r="5" spans="3:11 16384:16384" ht="15.75" x14ac:dyDescent="0.25">
      <c r="C5" s="12" t="s">
        <v>35</v>
      </c>
      <c r="D5" s="12"/>
      <c r="E5" s="12"/>
      <c r="F5" s="12"/>
      <c r="G5" s="12"/>
      <c r="H5" s="12"/>
      <c r="I5" s="12"/>
      <c r="J5" s="12"/>
      <c r="K5" s="12"/>
    </row>
    <row r="6" spans="3:11 16384:16384" x14ac:dyDescent="0.25">
      <c r="C6" s="7"/>
      <c r="D6" s="7"/>
      <c r="E6" s="7"/>
      <c r="F6" s="7"/>
      <c r="G6" s="7"/>
      <c r="H6" s="7"/>
    </row>
    <row r="7" spans="3:11 16384:16384" ht="46.5" customHeight="1" x14ac:dyDescent="0.25">
      <c r="C7" s="9" t="s">
        <v>0</v>
      </c>
      <c r="D7" s="9" t="s">
        <v>1</v>
      </c>
      <c r="E7" s="9" t="s">
        <v>2</v>
      </c>
      <c r="F7" s="9" t="s">
        <v>3</v>
      </c>
      <c r="G7" s="9" t="s">
        <v>4</v>
      </c>
      <c r="H7" s="9" t="s">
        <v>36</v>
      </c>
      <c r="I7" s="9" t="s">
        <v>27</v>
      </c>
      <c r="J7" s="9" t="s">
        <v>49</v>
      </c>
      <c r="K7" s="25" t="s">
        <v>78</v>
      </c>
      <c r="XFD7" s="1" t="s">
        <v>4</v>
      </c>
    </row>
    <row r="8" spans="3:11 16384:16384" ht="20.100000000000001" customHeight="1" x14ac:dyDescent="0.25">
      <c r="C8" s="13" t="s">
        <v>5</v>
      </c>
      <c r="D8" s="13" t="s">
        <v>18</v>
      </c>
      <c r="E8" s="13">
        <v>270</v>
      </c>
      <c r="F8" s="13">
        <v>256</v>
      </c>
      <c r="G8" s="13">
        <f>SUM(E8:F8)</f>
        <v>526</v>
      </c>
      <c r="H8" s="14" t="s">
        <v>76</v>
      </c>
      <c r="I8" s="15" t="s">
        <v>48</v>
      </c>
      <c r="J8" s="22" t="s">
        <v>50</v>
      </c>
      <c r="K8" s="26" t="s">
        <v>79</v>
      </c>
    </row>
    <row r="9" spans="3:11 16384:16384" ht="20.100000000000001" customHeight="1" x14ac:dyDescent="0.25">
      <c r="C9" s="18"/>
      <c r="D9" s="18"/>
      <c r="E9" s="18"/>
      <c r="F9" s="18"/>
      <c r="G9" s="18"/>
      <c r="H9" s="18"/>
      <c r="I9" s="19"/>
      <c r="J9" s="21" t="s">
        <v>51</v>
      </c>
      <c r="K9" s="27">
        <v>81937113264</v>
      </c>
    </row>
    <row r="10" spans="3:11 16384:16384" ht="20.100000000000001" customHeight="1" x14ac:dyDescent="0.25">
      <c r="C10" s="16" t="s">
        <v>6</v>
      </c>
      <c r="D10" s="16" t="s">
        <v>18</v>
      </c>
      <c r="E10" s="16">
        <v>268</v>
      </c>
      <c r="F10" s="16">
        <v>269</v>
      </c>
      <c r="G10" s="16">
        <f t="shared" ref="G10:G32" si="0">SUM(E10:F10)</f>
        <v>537</v>
      </c>
      <c r="H10" s="16" t="s">
        <v>77</v>
      </c>
      <c r="I10" s="17" t="s">
        <v>48</v>
      </c>
      <c r="J10" s="23" t="s">
        <v>52</v>
      </c>
      <c r="K10" s="26" t="s">
        <v>80</v>
      </c>
    </row>
    <row r="11" spans="3:11 16384:16384" ht="20.100000000000001" customHeight="1" x14ac:dyDescent="0.25">
      <c r="C11" s="18"/>
      <c r="D11" s="18"/>
      <c r="E11" s="18"/>
      <c r="F11" s="18"/>
      <c r="G11" s="18"/>
      <c r="H11" s="18"/>
      <c r="I11" s="19"/>
      <c r="J11" s="21" t="s">
        <v>53</v>
      </c>
      <c r="K11" s="27">
        <v>87820053347</v>
      </c>
    </row>
    <row r="12" spans="3:11 16384:16384" ht="20.100000000000001" customHeight="1" x14ac:dyDescent="0.25">
      <c r="C12" s="16" t="s">
        <v>7</v>
      </c>
      <c r="D12" s="16" t="s">
        <v>18</v>
      </c>
      <c r="E12" s="16">
        <v>281</v>
      </c>
      <c r="F12" s="16">
        <v>257</v>
      </c>
      <c r="G12" s="16">
        <f t="shared" si="0"/>
        <v>538</v>
      </c>
      <c r="H12" s="16" t="s">
        <v>37</v>
      </c>
      <c r="I12" s="17" t="s">
        <v>28</v>
      </c>
      <c r="J12" s="23" t="s">
        <v>54</v>
      </c>
      <c r="K12" s="26" t="s">
        <v>81</v>
      </c>
    </row>
    <row r="13" spans="3:11 16384:16384" ht="20.100000000000001" customHeight="1" x14ac:dyDescent="0.25">
      <c r="C13" s="18"/>
      <c r="D13" s="18"/>
      <c r="E13" s="18"/>
      <c r="F13" s="18"/>
      <c r="G13" s="18"/>
      <c r="H13" s="18"/>
      <c r="I13" s="19"/>
      <c r="J13" s="21" t="s">
        <v>55</v>
      </c>
      <c r="K13" s="27">
        <v>85921095886</v>
      </c>
    </row>
    <row r="14" spans="3:11 16384:16384" ht="20.100000000000001" customHeight="1" x14ac:dyDescent="0.25">
      <c r="C14" s="16" t="s">
        <v>8</v>
      </c>
      <c r="D14" s="16" t="s">
        <v>19</v>
      </c>
      <c r="E14" s="16">
        <v>270</v>
      </c>
      <c r="F14" s="16">
        <v>272</v>
      </c>
      <c r="G14" s="16">
        <f t="shared" si="0"/>
        <v>542</v>
      </c>
      <c r="H14" s="16" t="s">
        <v>38</v>
      </c>
      <c r="I14" s="17" t="s">
        <v>19</v>
      </c>
      <c r="J14" s="23" t="s">
        <v>56</v>
      </c>
      <c r="K14" s="26" t="s">
        <v>82</v>
      </c>
    </row>
    <row r="15" spans="3:11 16384:16384" ht="20.100000000000001" customHeight="1" x14ac:dyDescent="0.25">
      <c r="C15" s="18"/>
      <c r="D15" s="18"/>
      <c r="E15" s="18"/>
      <c r="F15" s="18"/>
      <c r="G15" s="18"/>
      <c r="H15" s="18"/>
      <c r="I15" s="19"/>
      <c r="J15" s="21" t="s">
        <v>57</v>
      </c>
      <c r="K15" s="27">
        <v>81916046945</v>
      </c>
    </row>
    <row r="16" spans="3:11 16384:16384" ht="20.100000000000001" customHeight="1" x14ac:dyDescent="0.25">
      <c r="C16" s="16" t="s">
        <v>9</v>
      </c>
      <c r="D16" s="16" t="s">
        <v>20</v>
      </c>
      <c r="E16" s="16">
        <v>266</v>
      </c>
      <c r="F16" s="16">
        <v>268</v>
      </c>
      <c r="G16" s="16">
        <f t="shared" si="0"/>
        <v>534</v>
      </c>
      <c r="H16" s="16" t="s">
        <v>39</v>
      </c>
      <c r="I16" s="17" t="s">
        <v>20</v>
      </c>
      <c r="J16" s="23" t="s">
        <v>58</v>
      </c>
      <c r="K16" s="26" t="s">
        <v>83</v>
      </c>
    </row>
    <row r="17" spans="3:11" ht="20.100000000000001" customHeight="1" x14ac:dyDescent="0.25">
      <c r="C17" s="18"/>
      <c r="D17" s="18"/>
      <c r="E17" s="18"/>
      <c r="F17" s="18"/>
      <c r="G17" s="18"/>
      <c r="H17" s="18"/>
      <c r="I17" s="19"/>
      <c r="J17" s="21" t="s">
        <v>59</v>
      </c>
      <c r="K17" s="27">
        <v>87856419919</v>
      </c>
    </row>
    <row r="18" spans="3:11" ht="20.100000000000001" customHeight="1" x14ac:dyDescent="0.25">
      <c r="C18" s="16" t="s">
        <v>10</v>
      </c>
      <c r="D18" s="16" t="s">
        <v>20</v>
      </c>
      <c r="E18" s="16">
        <v>252</v>
      </c>
      <c r="F18" s="16">
        <v>265</v>
      </c>
      <c r="G18" s="16">
        <f t="shared" si="0"/>
        <v>517</v>
      </c>
      <c r="H18" s="16" t="s">
        <v>40</v>
      </c>
      <c r="I18" s="17" t="s">
        <v>29</v>
      </c>
      <c r="J18" s="23" t="s">
        <v>60</v>
      </c>
      <c r="K18" s="26" t="s">
        <v>84</v>
      </c>
    </row>
    <row r="19" spans="3:11" ht="20.100000000000001" customHeight="1" x14ac:dyDescent="0.25">
      <c r="C19" s="18"/>
      <c r="D19" s="18"/>
      <c r="E19" s="18"/>
      <c r="F19" s="18"/>
      <c r="G19" s="18"/>
      <c r="H19" s="18"/>
      <c r="I19" s="19"/>
      <c r="J19" s="21" t="s">
        <v>61</v>
      </c>
      <c r="K19" s="27">
        <v>87820053347</v>
      </c>
    </row>
    <row r="20" spans="3:11" ht="20.100000000000001" customHeight="1" x14ac:dyDescent="0.25">
      <c r="C20" s="16" t="s">
        <v>11</v>
      </c>
      <c r="D20" s="16" t="s">
        <v>21</v>
      </c>
      <c r="E20" s="16">
        <v>273</v>
      </c>
      <c r="F20" s="16">
        <v>281</v>
      </c>
      <c r="G20" s="16">
        <f t="shared" si="0"/>
        <v>554</v>
      </c>
      <c r="H20" s="16" t="s">
        <v>41</v>
      </c>
      <c r="I20" s="17" t="s">
        <v>21</v>
      </c>
      <c r="J20" s="23" t="s">
        <v>62</v>
      </c>
      <c r="K20" s="26" t="s">
        <v>85</v>
      </c>
    </row>
    <row r="21" spans="3:11" ht="20.100000000000001" customHeight="1" x14ac:dyDescent="0.25">
      <c r="C21" s="18"/>
      <c r="D21" s="18"/>
      <c r="E21" s="18"/>
      <c r="F21" s="18"/>
      <c r="G21" s="18"/>
      <c r="H21" s="18"/>
      <c r="I21" s="19"/>
      <c r="J21" s="21" t="s">
        <v>63</v>
      </c>
      <c r="K21" s="27">
        <v>87765101631</v>
      </c>
    </row>
    <row r="22" spans="3:11" ht="20.100000000000001" customHeight="1" x14ac:dyDescent="0.25">
      <c r="C22" s="16" t="s">
        <v>12</v>
      </c>
      <c r="D22" s="16" t="s">
        <v>22</v>
      </c>
      <c r="E22" s="13">
        <v>263</v>
      </c>
      <c r="F22" s="13">
        <v>271</v>
      </c>
      <c r="G22" s="13">
        <f t="shared" si="0"/>
        <v>534</v>
      </c>
      <c r="H22" s="16" t="s">
        <v>42</v>
      </c>
      <c r="I22" s="17" t="s">
        <v>30</v>
      </c>
      <c r="J22" s="23" t="s">
        <v>64</v>
      </c>
      <c r="K22" s="26" t="s">
        <v>86</v>
      </c>
    </row>
    <row r="23" spans="3:11" ht="20.100000000000001" customHeight="1" x14ac:dyDescent="0.25">
      <c r="C23" s="18"/>
      <c r="D23" s="18"/>
      <c r="E23" s="18"/>
      <c r="F23" s="18"/>
      <c r="G23" s="18"/>
      <c r="H23" s="18"/>
      <c r="I23" s="19"/>
      <c r="J23" s="21" t="s">
        <v>65</v>
      </c>
      <c r="K23" s="27">
        <v>85920604350</v>
      </c>
    </row>
    <row r="24" spans="3:11" ht="20.100000000000001" customHeight="1" x14ac:dyDescent="0.25">
      <c r="C24" s="16" t="s">
        <v>13</v>
      </c>
      <c r="D24" s="16" t="s">
        <v>23</v>
      </c>
      <c r="E24" s="16">
        <v>145</v>
      </c>
      <c r="F24" s="16">
        <v>163</v>
      </c>
      <c r="G24" s="16">
        <f t="shared" si="0"/>
        <v>308</v>
      </c>
      <c r="H24" s="16" t="s">
        <v>43</v>
      </c>
      <c r="I24" s="17" t="s">
        <v>23</v>
      </c>
      <c r="J24" s="23" t="s">
        <v>66</v>
      </c>
      <c r="K24" s="26" t="s">
        <v>87</v>
      </c>
    </row>
    <row r="25" spans="3:11" ht="20.100000000000001" customHeight="1" x14ac:dyDescent="0.25">
      <c r="C25" s="18"/>
      <c r="D25" s="18"/>
      <c r="E25" s="18"/>
      <c r="F25" s="18"/>
      <c r="G25" s="18"/>
      <c r="H25" s="18"/>
      <c r="I25" s="19"/>
      <c r="J25" s="21" t="s">
        <v>67</v>
      </c>
      <c r="K25" s="27">
        <v>81907935459</v>
      </c>
    </row>
    <row r="26" spans="3:11" ht="20.100000000000001" customHeight="1" x14ac:dyDescent="0.25">
      <c r="C26" s="16" t="s">
        <v>14</v>
      </c>
      <c r="D26" s="16" t="s">
        <v>22</v>
      </c>
      <c r="E26" s="16">
        <v>257</v>
      </c>
      <c r="F26" s="16">
        <v>283</v>
      </c>
      <c r="G26" s="16">
        <f t="shared" si="0"/>
        <v>540</v>
      </c>
      <c r="H26" s="16" t="s">
        <v>44</v>
      </c>
      <c r="I26" s="17" t="s">
        <v>31</v>
      </c>
      <c r="J26" s="23" t="s">
        <v>68</v>
      </c>
      <c r="K26" s="26" t="s">
        <v>88</v>
      </c>
    </row>
    <row r="27" spans="3:11" ht="20.100000000000001" customHeight="1" x14ac:dyDescent="0.25">
      <c r="C27" s="18"/>
      <c r="D27" s="18"/>
      <c r="E27" s="18"/>
      <c r="F27" s="18"/>
      <c r="G27" s="18"/>
      <c r="H27" s="18"/>
      <c r="I27" s="19"/>
      <c r="J27" s="21" t="s">
        <v>69</v>
      </c>
      <c r="K27" s="27">
        <v>81906917375</v>
      </c>
    </row>
    <row r="28" spans="3:11" ht="20.100000000000001" customHeight="1" x14ac:dyDescent="0.25">
      <c r="C28" s="16" t="s">
        <v>15</v>
      </c>
      <c r="D28" s="16" t="s">
        <v>24</v>
      </c>
      <c r="E28" s="16">
        <v>247</v>
      </c>
      <c r="F28" s="16">
        <v>288</v>
      </c>
      <c r="G28" s="16">
        <f t="shared" si="0"/>
        <v>535</v>
      </c>
      <c r="H28" s="16" t="s">
        <v>45</v>
      </c>
      <c r="I28" s="17" t="s">
        <v>32</v>
      </c>
      <c r="J28" s="23" t="s">
        <v>70</v>
      </c>
      <c r="K28" s="26" t="s">
        <v>89</v>
      </c>
    </row>
    <row r="29" spans="3:11" ht="20.100000000000001" customHeight="1" x14ac:dyDescent="0.25">
      <c r="C29" s="18"/>
      <c r="D29" s="18"/>
      <c r="E29" s="18"/>
      <c r="F29" s="18"/>
      <c r="G29" s="18"/>
      <c r="H29" s="18"/>
      <c r="I29" s="19"/>
      <c r="J29" s="21" t="s">
        <v>71</v>
      </c>
      <c r="K29" s="27">
        <v>81775005950</v>
      </c>
    </row>
    <row r="30" spans="3:11" ht="20.100000000000001" customHeight="1" x14ac:dyDescent="0.25">
      <c r="C30" s="16" t="s">
        <v>16</v>
      </c>
      <c r="D30" s="16" t="s">
        <v>25</v>
      </c>
      <c r="E30" s="16">
        <v>286</v>
      </c>
      <c r="F30" s="16">
        <v>244</v>
      </c>
      <c r="G30" s="16">
        <f t="shared" si="0"/>
        <v>530</v>
      </c>
      <c r="H30" s="17" t="s">
        <v>46</v>
      </c>
      <c r="I30" s="17" t="s">
        <v>25</v>
      </c>
      <c r="J30" s="23" t="s">
        <v>72</v>
      </c>
      <c r="K30" s="26" t="s">
        <v>90</v>
      </c>
    </row>
    <row r="31" spans="3:11" ht="20.100000000000001" customHeight="1" x14ac:dyDescent="0.25">
      <c r="C31" s="18"/>
      <c r="D31" s="18"/>
      <c r="E31" s="18"/>
      <c r="F31" s="18"/>
      <c r="G31" s="18"/>
      <c r="H31" s="19"/>
      <c r="I31" s="19"/>
      <c r="J31" s="21" t="s">
        <v>73</v>
      </c>
      <c r="K31" s="27">
        <v>87755056359</v>
      </c>
    </row>
    <row r="32" spans="3:11" ht="20.100000000000001" customHeight="1" x14ac:dyDescent="0.25">
      <c r="C32" s="16" t="s">
        <v>17</v>
      </c>
      <c r="D32" s="16" t="s">
        <v>26</v>
      </c>
      <c r="E32" s="16">
        <v>250</v>
      </c>
      <c r="F32" s="16">
        <v>293</v>
      </c>
      <c r="G32" s="16">
        <f t="shared" si="0"/>
        <v>543</v>
      </c>
      <c r="H32" s="16" t="s">
        <v>47</v>
      </c>
      <c r="I32" s="17" t="s">
        <v>26</v>
      </c>
      <c r="J32" s="23" t="s">
        <v>74</v>
      </c>
      <c r="K32" s="26" t="s">
        <v>91</v>
      </c>
    </row>
    <row r="33" spans="3:11" ht="20.100000000000001" customHeight="1" x14ac:dyDescent="0.25">
      <c r="C33" s="18"/>
      <c r="D33" s="18"/>
      <c r="E33" s="18"/>
      <c r="F33" s="18"/>
      <c r="G33" s="18"/>
      <c r="H33" s="18"/>
      <c r="I33" s="19"/>
      <c r="J33" s="21" t="s">
        <v>75</v>
      </c>
      <c r="K33" s="27">
        <v>85973194031</v>
      </c>
    </row>
    <row r="34" spans="3:11" ht="30" customHeight="1" x14ac:dyDescent="0.25">
      <c r="C34" s="18" t="s">
        <v>4</v>
      </c>
      <c r="D34" s="18"/>
      <c r="E34" s="20">
        <f>SUM(E8:E32)</f>
        <v>3328</v>
      </c>
      <c r="F34" s="20">
        <f>SUM(F8:F32)</f>
        <v>3410</v>
      </c>
      <c r="G34" s="20">
        <f>SUM(G8:G32)</f>
        <v>6738</v>
      </c>
      <c r="H34" s="21"/>
      <c r="I34" s="20"/>
      <c r="J34" s="24"/>
      <c r="K34" s="24"/>
    </row>
  </sheetData>
  <mergeCells count="95">
    <mergeCell ref="C5:K5"/>
    <mergeCell ref="I30:I31"/>
    <mergeCell ref="I32:I33"/>
    <mergeCell ref="E22:E23"/>
    <mergeCell ref="F22:F23"/>
    <mergeCell ref="G22:G23"/>
    <mergeCell ref="C3:K3"/>
    <mergeCell ref="C4:K4"/>
    <mergeCell ref="I18:I19"/>
    <mergeCell ref="I20:I21"/>
    <mergeCell ref="I22:I23"/>
    <mergeCell ref="I24:I25"/>
    <mergeCell ref="I26:I27"/>
    <mergeCell ref="I28:I29"/>
    <mergeCell ref="D16:D17"/>
    <mergeCell ref="E16:E17"/>
    <mergeCell ref="F16:F17"/>
    <mergeCell ref="G16:G17"/>
    <mergeCell ref="I8:I9"/>
    <mergeCell ref="I10:I11"/>
    <mergeCell ref="I12:I13"/>
    <mergeCell ref="I14:I15"/>
    <mergeCell ref="I16:I17"/>
    <mergeCell ref="D22:D23"/>
    <mergeCell ref="D20:D21"/>
    <mergeCell ref="E20:E21"/>
    <mergeCell ref="F20:F21"/>
    <mergeCell ref="G20:G21"/>
    <mergeCell ref="G18:G19"/>
    <mergeCell ref="F18:F19"/>
    <mergeCell ref="E18:E19"/>
    <mergeCell ref="D18:D19"/>
    <mergeCell ref="D28:D29"/>
    <mergeCell ref="D26:D27"/>
    <mergeCell ref="E26:E27"/>
    <mergeCell ref="F26:F27"/>
    <mergeCell ref="G26:G27"/>
    <mergeCell ref="G24:G25"/>
    <mergeCell ref="F24:F25"/>
    <mergeCell ref="E24:E25"/>
    <mergeCell ref="D24:D25"/>
    <mergeCell ref="G32:G33"/>
    <mergeCell ref="G30:G31"/>
    <mergeCell ref="F30:F31"/>
    <mergeCell ref="E30:E31"/>
    <mergeCell ref="E28:E29"/>
    <mergeCell ref="F28:F29"/>
    <mergeCell ref="G28:G29"/>
    <mergeCell ref="C30:C31"/>
    <mergeCell ref="C32:C33"/>
    <mergeCell ref="D32:D33"/>
    <mergeCell ref="D30:D31"/>
    <mergeCell ref="E32:E33"/>
    <mergeCell ref="F32:F33"/>
    <mergeCell ref="H28:H29"/>
    <mergeCell ref="H30:H31"/>
    <mergeCell ref="H32:H33"/>
    <mergeCell ref="C16:C17"/>
    <mergeCell ref="C18:C19"/>
    <mergeCell ref="C20:C21"/>
    <mergeCell ref="C22:C23"/>
    <mergeCell ref="C24:C25"/>
    <mergeCell ref="C26:C27"/>
    <mergeCell ref="C28:C29"/>
    <mergeCell ref="H16:H17"/>
    <mergeCell ref="H18:H19"/>
    <mergeCell ref="H20:H21"/>
    <mergeCell ref="H22:H23"/>
    <mergeCell ref="H24:H25"/>
    <mergeCell ref="H26:H27"/>
    <mergeCell ref="C14:C15"/>
    <mergeCell ref="D14:D15"/>
    <mergeCell ref="E14:E15"/>
    <mergeCell ref="F14:F15"/>
    <mergeCell ref="G14:G15"/>
    <mergeCell ref="H8:H9"/>
    <mergeCell ref="H10:H11"/>
    <mergeCell ref="H12:H13"/>
    <mergeCell ref="H14:H15"/>
    <mergeCell ref="D10:D11"/>
    <mergeCell ref="E10:E11"/>
    <mergeCell ref="F10:F11"/>
    <mergeCell ref="G10:G11"/>
    <mergeCell ref="C12:C13"/>
    <mergeCell ref="D12:D13"/>
    <mergeCell ref="E12:E13"/>
    <mergeCell ref="F12:F13"/>
    <mergeCell ref="G12:G13"/>
    <mergeCell ref="C34:D34"/>
    <mergeCell ref="C8:C9"/>
    <mergeCell ref="D8:D9"/>
    <mergeCell ref="E8:E9"/>
    <mergeCell ref="F8:F9"/>
    <mergeCell ref="G8:G9"/>
    <mergeCell ref="C10:C11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2024-11-26T01:21:13Z</dcterms:modified>
</cp:coreProperties>
</file>